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17.xml" ContentType="application/vnd.openxmlformats-officedocument.drawing+xml"/>
  <Override PartName="/xl/drawings/drawing28.xml" ContentType="application/vnd.openxmlformats-officedocument.drawing+xml"/>
  <Override PartName="/xl/drawings/drawing3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drawings/drawing35.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xl/drawings/drawing33.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drawings/drawing38.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drawings/drawing36.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Default Extension="vml" ContentType="application/vnd.openxmlformats-officedocument.vmlDrawing"/>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30" windowWidth="14955" windowHeight="7995" tabRatio="959" activeTab="1"/>
  </bookViews>
  <sheets>
    <sheet name="マスター" sheetId="1" r:id="rId1"/>
    <sheet name="集計" sheetId="108" r:id="rId2"/>
    <sheet name="グラフ" sheetId="109" r:id="rId3"/>
    <sheet name="1" sheetId="39" r:id="rId4"/>
    <sheet name="2" sheetId="74" r:id="rId5"/>
    <sheet name="3" sheetId="75" r:id="rId6"/>
    <sheet name="4" sheetId="76" r:id="rId7"/>
    <sheet name="5" sheetId="77" r:id="rId8"/>
    <sheet name="6" sheetId="78" r:id="rId9"/>
    <sheet name="７" sheetId="79" r:id="rId10"/>
    <sheet name="8" sheetId="80" r:id="rId11"/>
    <sheet name="9" sheetId="81" r:id="rId12"/>
    <sheet name="10" sheetId="82" r:id="rId13"/>
    <sheet name="11" sheetId="83" r:id="rId14"/>
    <sheet name="12" sheetId="84" r:id="rId15"/>
    <sheet name="13" sheetId="85" r:id="rId16"/>
    <sheet name="14" sheetId="86" r:id="rId17"/>
    <sheet name="15" sheetId="87" r:id="rId18"/>
    <sheet name="16" sheetId="88" r:id="rId19"/>
    <sheet name="17" sheetId="89" r:id="rId20"/>
    <sheet name="18" sheetId="90" r:id="rId21"/>
    <sheet name="19" sheetId="91" r:id="rId22"/>
    <sheet name="20" sheetId="92" r:id="rId23"/>
    <sheet name="21" sheetId="93" r:id="rId24"/>
    <sheet name="22" sheetId="94" r:id="rId25"/>
    <sheet name="23" sheetId="95" r:id="rId26"/>
    <sheet name="24" sheetId="96" r:id="rId27"/>
    <sheet name="25" sheetId="97" r:id="rId28"/>
    <sheet name="26" sheetId="98" r:id="rId29"/>
    <sheet name="27" sheetId="99" r:id="rId30"/>
    <sheet name="28" sheetId="100" r:id="rId31"/>
    <sheet name="29" sheetId="101" r:id="rId32"/>
    <sheet name="30" sheetId="102" r:id="rId33"/>
    <sheet name="31" sheetId="103" r:id="rId34"/>
    <sheet name="32" sheetId="104" r:id="rId35"/>
    <sheet name="33" sheetId="105" r:id="rId36"/>
    <sheet name="34" sheetId="106" r:id="rId37"/>
    <sheet name="35" sheetId="107" r:id="rId38"/>
  </sheets>
  <definedNames>
    <definedName name="_xlnm.Print_Area" localSheetId="3">'1'!$B$1:$L$62</definedName>
    <definedName name="_xlnm.Print_Area" localSheetId="12">'10'!$B$1:$L$62</definedName>
    <definedName name="_xlnm.Print_Area" localSheetId="13">'11'!$B$1:$L$62</definedName>
    <definedName name="_xlnm.Print_Area" localSheetId="14">'12'!$B$1:$L$62</definedName>
    <definedName name="_xlnm.Print_Area" localSheetId="15">'13'!$B$1:$L$62</definedName>
    <definedName name="_xlnm.Print_Area" localSheetId="16">'14'!$B$1:$L$62</definedName>
    <definedName name="_xlnm.Print_Area" localSheetId="17">'15'!$B$1:$L$62</definedName>
    <definedName name="_xlnm.Print_Area" localSheetId="18">'16'!$B$1:$L$62</definedName>
    <definedName name="_xlnm.Print_Area" localSheetId="19">'17'!$B$1:$L$62</definedName>
    <definedName name="_xlnm.Print_Area" localSheetId="20">'18'!$B$1:$L$62</definedName>
    <definedName name="_xlnm.Print_Area" localSheetId="21">'19'!$B$1:$L$62</definedName>
    <definedName name="_xlnm.Print_Area" localSheetId="4">'2'!$B$1:$L$62</definedName>
    <definedName name="_xlnm.Print_Area" localSheetId="22">'20'!$B$1:$L$62</definedName>
    <definedName name="_xlnm.Print_Area" localSheetId="23">'21'!$B$1:$L$62</definedName>
    <definedName name="_xlnm.Print_Area" localSheetId="24">'22'!$B$1:$L$62</definedName>
    <definedName name="_xlnm.Print_Area" localSheetId="25">'23'!$B$1:$L$62</definedName>
    <definedName name="_xlnm.Print_Area" localSheetId="26">'24'!$B$1:$L$62</definedName>
    <definedName name="_xlnm.Print_Area" localSheetId="27">'25'!$B$1:$L$62</definedName>
    <definedName name="_xlnm.Print_Area" localSheetId="28">'26'!$B$1:$L$62</definedName>
    <definedName name="_xlnm.Print_Area" localSheetId="29">'27'!$B$1:$L$62</definedName>
    <definedName name="_xlnm.Print_Area" localSheetId="30">'28'!$B$1:$L$62</definedName>
    <definedName name="_xlnm.Print_Area" localSheetId="31">'29'!$B$1:$L$62</definedName>
    <definedName name="_xlnm.Print_Area" localSheetId="5">'3'!$B$1:$L$62</definedName>
    <definedName name="_xlnm.Print_Area" localSheetId="32">'30'!$B$1:$L$62</definedName>
    <definedName name="_xlnm.Print_Area" localSheetId="33">'31'!$B$1:$L$62</definedName>
    <definedName name="_xlnm.Print_Area" localSheetId="34">'32'!$B$1:$L$62</definedName>
    <definedName name="_xlnm.Print_Area" localSheetId="35">'33'!$B$1:$L$62</definedName>
    <definedName name="_xlnm.Print_Area" localSheetId="36">'34'!$B$1:$L$62</definedName>
    <definedName name="_xlnm.Print_Area" localSheetId="37">'35'!$B$1:$L$62</definedName>
    <definedName name="_xlnm.Print_Area" localSheetId="6">'4'!$B$1:$L$62</definedName>
    <definedName name="_xlnm.Print_Area" localSheetId="7">'5'!$B$1:$L$62</definedName>
    <definedName name="_xlnm.Print_Area" localSheetId="8">'6'!$B$1:$L$62</definedName>
    <definedName name="_xlnm.Print_Area" localSheetId="9">'７'!$B$1:$L$62</definedName>
    <definedName name="_xlnm.Print_Area" localSheetId="10">'8'!$B$1:$L$62</definedName>
    <definedName name="_xlnm.Print_Area" localSheetId="11">'9'!$B$1:$L$62</definedName>
    <definedName name="_xlnm.Print_Area" localSheetId="2">グラフ!#REF!</definedName>
    <definedName name="_xlnm.Print_Area" localSheetId="0">マスター!$B$1:$L$62</definedName>
    <definedName name="_xlnm.Print_Area" localSheetId="1">集計!$A$1:$G$173</definedName>
  </definedNames>
  <calcPr calcId="125725"/>
</workbook>
</file>

<file path=xl/calcChain.xml><?xml version="1.0" encoding="utf-8"?>
<calcChain xmlns="http://schemas.openxmlformats.org/spreadsheetml/2006/main">
  <c r="D12" i="108"/>
  <c r="N9" i="74"/>
  <c r="N10"/>
  <c r="N11"/>
  <c r="N12"/>
  <c r="N18"/>
  <c r="N19"/>
  <c r="N23"/>
  <c r="N24"/>
  <c r="N25"/>
  <c r="N26"/>
  <c r="N30"/>
  <c r="N31"/>
  <c r="N32"/>
  <c r="N33"/>
  <c r="N41"/>
  <c r="N42"/>
  <c r="N51"/>
  <c r="N52"/>
  <c r="N53"/>
  <c r="N9" i="75"/>
  <c r="N10"/>
  <c r="N11"/>
  <c r="N12"/>
  <c r="N18"/>
  <c r="N19"/>
  <c r="N23"/>
  <c r="N24"/>
  <c r="D13" i="108" s="1"/>
  <c r="N25" i="75"/>
  <c r="N26"/>
  <c r="N30"/>
  <c r="N31"/>
  <c r="N32"/>
  <c r="N33"/>
  <c r="N41"/>
  <c r="N42"/>
  <c r="N51"/>
  <c r="N52"/>
  <c r="N53"/>
  <c r="N9" i="76"/>
  <c r="N10"/>
  <c r="N11"/>
  <c r="N12"/>
  <c r="N18"/>
  <c r="N19"/>
  <c r="N23"/>
  <c r="N24"/>
  <c r="N25"/>
  <c r="N26"/>
  <c r="N30"/>
  <c r="N31"/>
  <c r="N32"/>
  <c r="N33"/>
  <c r="N41"/>
  <c r="N42"/>
  <c r="N51"/>
  <c r="N52"/>
  <c r="N53"/>
  <c r="N9" i="77"/>
  <c r="N10"/>
  <c r="N11"/>
  <c r="N12"/>
  <c r="N18"/>
  <c r="N19"/>
  <c r="N23"/>
  <c r="N24"/>
  <c r="N25"/>
  <c r="N26"/>
  <c r="N30"/>
  <c r="N31"/>
  <c r="N32"/>
  <c r="N33"/>
  <c r="N41"/>
  <c r="N42"/>
  <c r="N51"/>
  <c r="N52"/>
  <c r="N53"/>
  <c r="N9" i="78"/>
  <c r="N10"/>
  <c r="N11"/>
  <c r="N12"/>
  <c r="N18"/>
  <c r="N19"/>
  <c r="N23"/>
  <c r="N24"/>
  <c r="N25"/>
  <c r="N26"/>
  <c r="N30"/>
  <c r="N31"/>
  <c r="N32"/>
  <c r="N33"/>
  <c r="N41"/>
  <c r="N42"/>
  <c r="N51"/>
  <c r="N52"/>
  <c r="N53"/>
  <c r="N9" i="79"/>
  <c r="N10"/>
  <c r="N11"/>
  <c r="N12"/>
  <c r="N18"/>
  <c r="N19"/>
  <c r="N23"/>
  <c r="N24"/>
  <c r="N25"/>
  <c r="N26"/>
  <c r="N30"/>
  <c r="N31"/>
  <c r="N32"/>
  <c r="N33"/>
  <c r="N41"/>
  <c r="N42"/>
  <c r="N51"/>
  <c r="N52"/>
  <c r="N53"/>
  <c r="N9" i="80"/>
  <c r="N10"/>
  <c r="N11"/>
  <c r="N12"/>
  <c r="N18"/>
  <c r="N19"/>
  <c r="N23"/>
  <c r="N24"/>
  <c r="N25"/>
  <c r="N26"/>
  <c r="N30"/>
  <c r="N31"/>
  <c r="N32"/>
  <c r="N33"/>
  <c r="N41"/>
  <c r="N42"/>
  <c r="N51"/>
  <c r="N52"/>
  <c r="N53"/>
  <c r="N9" i="81"/>
  <c r="N10"/>
  <c r="N11"/>
  <c r="N12"/>
  <c r="N18"/>
  <c r="N19"/>
  <c r="N23"/>
  <c r="N24"/>
  <c r="N25"/>
  <c r="N26"/>
  <c r="N30"/>
  <c r="N31"/>
  <c r="N32"/>
  <c r="N33"/>
  <c r="N41"/>
  <c r="N42"/>
  <c r="N51"/>
  <c r="N52"/>
  <c r="N53"/>
  <c r="N9" i="82"/>
  <c r="N10"/>
  <c r="N11"/>
  <c r="N12"/>
  <c r="N18"/>
  <c r="N19"/>
  <c r="N23"/>
  <c r="N24"/>
  <c r="N25"/>
  <c r="N26"/>
  <c r="N30"/>
  <c r="N31"/>
  <c r="N32"/>
  <c r="N33"/>
  <c r="N41"/>
  <c r="N42"/>
  <c r="N51"/>
  <c r="N52"/>
  <c r="N53"/>
  <c r="N9" i="83"/>
  <c r="N10"/>
  <c r="N11"/>
  <c r="N12"/>
  <c r="N18"/>
  <c r="N19"/>
  <c r="N23"/>
  <c r="N24"/>
  <c r="N25"/>
  <c r="N26"/>
  <c r="N30"/>
  <c r="N31"/>
  <c r="N32"/>
  <c r="N33"/>
  <c r="N41"/>
  <c r="N42"/>
  <c r="N51"/>
  <c r="N52"/>
  <c r="N53"/>
  <c r="N9" i="84"/>
  <c r="N10"/>
  <c r="N11"/>
  <c r="N12"/>
  <c r="N18"/>
  <c r="N19"/>
  <c r="N23"/>
  <c r="N24"/>
  <c r="N25"/>
  <c r="N26"/>
  <c r="N30"/>
  <c r="N31"/>
  <c r="N32"/>
  <c r="N33"/>
  <c r="N41"/>
  <c r="N42"/>
  <c r="N51"/>
  <c r="N52"/>
  <c r="N53"/>
  <c r="N9" i="85"/>
  <c r="N10"/>
  <c r="N11"/>
  <c r="N12"/>
  <c r="N18"/>
  <c r="N19"/>
  <c r="N23"/>
  <c r="N24"/>
  <c r="N25"/>
  <c r="N26"/>
  <c r="N30"/>
  <c r="N31"/>
  <c r="N32"/>
  <c r="N33"/>
  <c r="N41"/>
  <c r="N42"/>
  <c r="N51"/>
  <c r="N52"/>
  <c r="N53"/>
  <c r="N9" i="86"/>
  <c r="N10"/>
  <c r="N11"/>
  <c r="N12"/>
  <c r="N18"/>
  <c r="N19"/>
  <c r="N23"/>
  <c r="N24"/>
  <c r="N25"/>
  <c r="N26"/>
  <c r="N30"/>
  <c r="N31"/>
  <c r="N32"/>
  <c r="N33"/>
  <c r="N41"/>
  <c r="N42"/>
  <c r="N51"/>
  <c r="N52"/>
  <c r="N53"/>
  <c r="N9" i="87"/>
  <c r="N10"/>
  <c r="N11"/>
  <c r="N12"/>
  <c r="N18"/>
  <c r="N19"/>
  <c r="N23"/>
  <c r="N24"/>
  <c r="N25"/>
  <c r="N26"/>
  <c r="N30"/>
  <c r="N31"/>
  <c r="N32"/>
  <c r="N33"/>
  <c r="N41"/>
  <c r="N42"/>
  <c r="N51"/>
  <c r="N52"/>
  <c r="N53"/>
  <c r="N9" i="88"/>
  <c r="N10"/>
  <c r="N11"/>
  <c r="N12"/>
  <c r="N18"/>
  <c r="N19"/>
  <c r="N23"/>
  <c r="N24"/>
  <c r="N25"/>
  <c r="N26"/>
  <c r="N30"/>
  <c r="N31"/>
  <c r="N32"/>
  <c r="N33"/>
  <c r="N41"/>
  <c r="N42"/>
  <c r="N51"/>
  <c r="N52"/>
  <c r="N53"/>
  <c r="N9" i="89"/>
  <c r="N10"/>
  <c r="N11"/>
  <c r="N12"/>
  <c r="N18"/>
  <c r="N19"/>
  <c r="N23"/>
  <c r="N24"/>
  <c r="N25"/>
  <c r="N26"/>
  <c r="N30"/>
  <c r="N31"/>
  <c r="N32"/>
  <c r="N33"/>
  <c r="N41"/>
  <c r="N42"/>
  <c r="N51"/>
  <c r="N52"/>
  <c r="N53"/>
  <c r="N9" i="90"/>
  <c r="N10"/>
  <c r="N11"/>
  <c r="N12"/>
  <c r="N18"/>
  <c r="N19"/>
  <c r="N23"/>
  <c r="N24"/>
  <c r="N25"/>
  <c r="N26"/>
  <c r="N30"/>
  <c r="N31"/>
  <c r="N32"/>
  <c r="N33"/>
  <c r="N41"/>
  <c r="N42"/>
  <c r="N51"/>
  <c r="N52"/>
  <c r="N53"/>
  <c r="N9" i="91"/>
  <c r="N10"/>
  <c r="N11"/>
  <c r="N12"/>
  <c r="N18"/>
  <c r="N19"/>
  <c r="N23"/>
  <c r="N24"/>
  <c r="N25"/>
  <c r="N26"/>
  <c r="N30"/>
  <c r="N31"/>
  <c r="N32"/>
  <c r="N33"/>
  <c r="N41"/>
  <c r="N42"/>
  <c r="N51"/>
  <c r="N52"/>
  <c r="N53"/>
  <c r="N9" i="92"/>
  <c r="N10"/>
  <c r="N11"/>
  <c r="N12"/>
  <c r="B16" i="108" s="1"/>
  <c r="N18" i="92"/>
  <c r="N19"/>
  <c r="N23"/>
  <c r="N24"/>
  <c r="N25"/>
  <c r="N26"/>
  <c r="N30"/>
  <c r="N31"/>
  <c r="N32"/>
  <c r="N33"/>
  <c r="E15" i="108" s="1"/>
  <c r="N41" i="92"/>
  <c r="N42"/>
  <c r="N51"/>
  <c r="N52"/>
  <c r="N53"/>
  <c r="N9" i="93"/>
  <c r="N10"/>
  <c r="N11"/>
  <c r="N12"/>
  <c r="N18"/>
  <c r="N19"/>
  <c r="N23"/>
  <c r="N24"/>
  <c r="N25"/>
  <c r="N26"/>
  <c r="N30"/>
  <c r="N31"/>
  <c r="N32"/>
  <c r="N33"/>
  <c r="N41"/>
  <c r="N42"/>
  <c r="N51"/>
  <c r="N52"/>
  <c r="N53"/>
  <c r="N9" i="94"/>
  <c r="N10"/>
  <c r="N11"/>
  <c r="N12"/>
  <c r="N18"/>
  <c r="N19"/>
  <c r="N23"/>
  <c r="N24"/>
  <c r="N25"/>
  <c r="N26"/>
  <c r="N30"/>
  <c r="N31"/>
  <c r="N32"/>
  <c r="N33"/>
  <c r="N41"/>
  <c r="N42"/>
  <c r="N51"/>
  <c r="N52"/>
  <c r="N53"/>
  <c r="N9" i="95"/>
  <c r="N10"/>
  <c r="N11"/>
  <c r="N12"/>
  <c r="N18"/>
  <c r="N19"/>
  <c r="N23"/>
  <c r="N24"/>
  <c r="N25"/>
  <c r="N26"/>
  <c r="N30"/>
  <c r="N31"/>
  <c r="N32"/>
  <c r="N33"/>
  <c r="N41"/>
  <c r="N42"/>
  <c r="N51"/>
  <c r="N52"/>
  <c r="N53"/>
  <c r="N9" i="96"/>
  <c r="N10"/>
  <c r="N11"/>
  <c r="N12"/>
  <c r="N18"/>
  <c r="N19"/>
  <c r="N23"/>
  <c r="N24"/>
  <c r="N25"/>
  <c r="N26"/>
  <c r="N30"/>
  <c r="N31"/>
  <c r="N32"/>
  <c r="N33"/>
  <c r="N41"/>
  <c r="N42"/>
  <c r="N51"/>
  <c r="N52"/>
  <c r="N53"/>
  <c r="N9" i="97"/>
  <c r="N10"/>
  <c r="N11"/>
  <c r="N12"/>
  <c r="N18"/>
  <c r="N19"/>
  <c r="N23"/>
  <c r="N24"/>
  <c r="N25"/>
  <c r="N26"/>
  <c r="N30"/>
  <c r="N31"/>
  <c r="N32"/>
  <c r="N33"/>
  <c r="N41"/>
  <c r="N42"/>
  <c r="N51"/>
  <c r="N52"/>
  <c r="N53"/>
  <c r="N9" i="98"/>
  <c r="N10"/>
  <c r="N11"/>
  <c r="N12"/>
  <c r="N18"/>
  <c r="N19"/>
  <c r="N23"/>
  <c r="N24"/>
  <c r="N25"/>
  <c r="N26"/>
  <c r="N30"/>
  <c r="N31"/>
  <c r="N32"/>
  <c r="N33"/>
  <c r="N41"/>
  <c r="N42"/>
  <c r="N51"/>
  <c r="N52"/>
  <c r="N53"/>
  <c r="N9" i="99"/>
  <c r="N10"/>
  <c r="N11"/>
  <c r="N12"/>
  <c r="N18"/>
  <c r="N19"/>
  <c r="N23"/>
  <c r="N24"/>
  <c r="N25"/>
  <c r="N26"/>
  <c r="N30"/>
  <c r="N31"/>
  <c r="N32"/>
  <c r="N33"/>
  <c r="N41"/>
  <c r="N42"/>
  <c r="N51"/>
  <c r="N52"/>
  <c r="N53"/>
  <c r="N9" i="100"/>
  <c r="N10"/>
  <c r="N11"/>
  <c r="N12"/>
  <c r="N18"/>
  <c r="N19"/>
  <c r="N23"/>
  <c r="N24"/>
  <c r="N25"/>
  <c r="N26"/>
  <c r="N30"/>
  <c r="N31"/>
  <c r="N32"/>
  <c r="N33"/>
  <c r="N41"/>
  <c r="N42"/>
  <c r="N51"/>
  <c r="N52"/>
  <c r="N53"/>
  <c r="N9" i="101"/>
  <c r="N10"/>
  <c r="N11"/>
  <c r="N12"/>
  <c r="N18"/>
  <c r="N19"/>
  <c r="N23"/>
  <c r="N24"/>
  <c r="N25"/>
  <c r="N26"/>
  <c r="N30"/>
  <c r="N31"/>
  <c r="N32"/>
  <c r="N33"/>
  <c r="N41"/>
  <c r="N42"/>
  <c r="N51"/>
  <c r="N52"/>
  <c r="N53"/>
  <c r="N9" i="102"/>
  <c r="N10"/>
  <c r="N11"/>
  <c r="N12"/>
  <c r="N18"/>
  <c r="N19"/>
  <c r="N23"/>
  <c r="N24"/>
  <c r="N25"/>
  <c r="N26"/>
  <c r="N30"/>
  <c r="N31"/>
  <c r="N32"/>
  <c r="N33"/>
  <c r="N41"/>
  <c r="N42"/>
  <c r="N51"/>
  <c r="N52"/>
  <c r="N53"/>
  <c r="N9" i="103"/>
  <c r="N10"/>
  <c r="N11"/>
  <c r="N12"/>
  <c r="N18"/>
  <c r="N19"/>
  <c r="N23"/>
  <c r="N24"/>
  <c r="N25"/>
  <c r="N26"/>
  <c r="N30"/>
  <c r="N31"/>
  <c r="N32"/>
  <c r="N33"/>
  <c r="N41"/>
  <c r="N42"/>
  <c r="N51"/>
  <c r="N52"/>
  <c r="N53"/>
  <c r="N9" i="104"/>
  <c r="N10"/>
  <c r="N11"/>
  <c r="N12"/>
  <c r="N18"/>
  <c r="N19"/>
  <c r="N23"/>
  <c r="N24"/>
  <c r="N25"/>
  <c r="N26"/>
  <c r="N30"/>
  <c r="N31"/>
  <c r="N32"/>
  <c r="N33"/>
  <c r="N41"/>
  <c r="N42"/>
  <c r="N51"/>
  <c r="N52"/>
  <c r="N53"/>
  <c r="N9" i="105"/>
  <c r="N10"/>
  <c r="N11"/>
  <c r="N12"/>
  <c r="N18"/>
  <c r="N19"/>
  <c r="N23"/>
  <c r="N24"/>
  <c r="N25"/>
  <c r="N26"/>
  <c r="N30"/>
  <c r="N31"/>
  <c r="N32"/>
  <c r="N33"/>
  <c r="N41"/>
  <c r="N42"/>
  <c r="N51"/>
  <c r="N52"/>
  <c r="N53"/>
  <c r="N9" i="106"/>
  <c r="N10"/>
  <c r="N11"/>
  <c r="N12"/>
  <c r="N18"/>
  <c r="N19"/>
  <c r="N23"/>
  <c r="N24"/>
  <c r="N25"/>
  <c r="N26"/>
  <c r="N30"/>
  <c r="N31"/>
  <c r="N32"/>
  <c r="N33"/>
  <c r="N41"/>
  <c r="N42"/>
  <c r="N51"/>
  <c r="N52"/>
  <c r="N53"/>
  <c r="N9" i="107"/>
  <c r="N10"/>
  <c r="N11"/>
  <c r="N12"/>
  <c r="N18"/>
  <c r="N19"/>
  <c r="N23"/>
  <c r="N24"/>
  <c r="N25"/>
  <c r="N26"/>
  <c r="N30"/>
  <c r="N31"/>
  <c r="N32"/>
  <c r="N33"/>
  <c r="N41"/>
  <c r="N42"/>
  <c r="N51"/>
  <c r="N52"/>
  <c r="N53"/>
  <c r="G14" i="108" s="1"/>
  <c r="N9" i="39"/>
  <c r="N10"/>
  <c r="N11"/>
  <c r="N12"/>
  <c r="N18"/>
  <c r="N19"/>
  <c r="N23"/>
  <c r="N24"/>
  <c r="N25"/>
  <c r="N26"/>
  <c r="N30"/>
  <c r="N31"/>
  <c r="N32"/>
  <c r="N33"/>
  <c r="N41"/>
  <c r="N42"/>
  <c r="N51"/>
  <c r="N52"/>
  <c r="N53"/>
  <c r="N8" i="74"/>
  <c r="N8" i="75"/>
  <c r="N8" i="76"/>
  <c r="N8" i="77"/>
  <c r="N8" i="78"/>
  <c r="N8" i="79"/>
  <c r="N8" i="80"/>
  <c r="N8" i="81"/>
  <c r="N8" i="82"/>
  <c r="N8" i="83"/>
  <c r="N8" i="84"/>
  <c r="N8" i="85"/>
  <c r="N8" i="86"/>
  <c r="N8" i="87"/>
  <c r="N8" i="88"/>
  <c r="N8" i="89"/>
  <c r="N8" i="90"/>
  <c r="N8" i="91"/>
  <c r="N8" i="92"/>
  <c r="N8" i="93"/>
  <c r="N8" i="94"/>
  <c r="N8" i="95"/>
  <c r="N8" i="96"/>
  <c r="N8" i="97"/>
  <c r="N8" i="98"/>
  <c r="N8" i="99"/>
  <c r="N8" i="100"/>
  <c r="N8" i="101"/>
  <c r="N8" i="102"/>
  <c r="N8" i="103"/>
  <c r="N8" i="104"/>
  <c r="N8" i="105"/>
  <c r="N8" i="106"/>
  <c r="N8" i="107"/>
  <c r="N8" i="39"/>
  <c r="C12" i="108" l="1"/>
  <c r="E14"/>
  <c r="E13"/>
  <c r="D15"/>
  <c r="G13"/>
  <c r="B15"/>
  <c r="F13"/>
  <c r="B13"/>
  <c r="F12"/>
  <c r="C13"/>
  <c r="E12"/>
  <c r="D14"/>
  <c r="B12"/>
  <c r="G12"/>
  <c r="B14"/>
</calcChain>
</file>

<file path=xl/sharedStrings.xml><?xml version="1.0" encoding="utf-8"?>
<sst xmlns="http://schemas.openxmlformats.org/spreadsheetml/2006/main" count="2174" uniqueCount="67">
  <si>
    <t>ＴＳを用いた出来形管理技術について</t>
    <rPh sb="3" eb="4">
      <t>モチ</t>
    </rPh>
    <rPh sb="6" eb="8">
      <t>デキ</t>
    </rPh>
    <rPh sb="8" eb="9">
      <t>カタ</t>
    </rPh>
    <rPh sb="9" eb="11">
      <t>カンリ</t>
    </rPh>
    <rPh sb="11" eb="13">
      <t>ギジュツ</t>
    </rPh>
    <phoneticPr fontId="2"/>
  </si>
  <si>
    <t>現在、ＴＳを用いた出来形管理システムを導入している</t>
    <rPh sb="0" eb="2">
      <t>ゲンザイ</t>
    </rPh>
    <rPh sb="6" eb="7">
      <t>モチ</t>
    </rPh>
    <rPh sb="9" eb="11">
      <t>デキ</t>
    </rPh>
    <rPh sb="11" eb="12">
      <t>カタ</t>
    </rPh>
    <rPh sb="12" eb="14">
      <t>カンリ</t>
    </rPh>
    <rPh sb="19" eb="21">
      <t>ドウニュウ</t>
    </rPh>
    <phoneticPr fontId="2"/>
  </si>
  <si>
    <t>情報化施工技術に関するアンケート</t>
    <rPh sb="0" eb="3">
      <t>ジョウホウカ</t>
    </rPh>
    <rPh sb="3" eb="5">
      <t>セコウ</t>
    </rPh>
    <rPh sb="5" eb="7">
      <t>ギジュツ</t>
    </rPh>
    <rPh sb="8" eb="9">
      <t>カン</t>
    </rPh>
    <phoneticPr fontId="2"/>
  </si>
  <si>
    <t>現在、ＴＳを用いた出来形管理システムを導入していないが、１年以内を目処に導入を考えている</t>
    <rPh sb="0" eb="2">
      <t>ゲンザイ</t>
    </rPh>
    <rPh sb="6" eb="7">
      <t>モチ</t>
    </rPh>
    <rPh sb="9" eb="11">
      <t>デキ</t>
    </rPh>
    <rPh sb="11" eb="12">
      <t>カタ</t>
    </rPh>
    <rPh sb="12" eb="14">
      <t>カンリ</t>
    </rPh>
    <rPh sb="19" eb="21">
      <t>ドウニュウ</t>
    </rPh>
    <rPh sb="29" eb="30">
      <t>ネン</t>
    </rPh>
    <rPh sb="30" eb="32">
      <t>イナイ</t>
    </rPh>
    <rPh sb="33" eb="35">
      <t>メド</t>
    </rPh>
    <rPh sb="36" eb="38">
      <t>ドウニュウ</t>
    </rPh>
    <rPh sb="39" eb="40">
      <t>カンガ</t>
    </rPh>
    <phoneticPr fontId="2"/>
  </si>
  <si>
    <t>今のところ、ＴＳを用いた出来形管理システムを導入する予定はない</t>
    <rPh sb="0" eb="1">
      <t>イマ</t>
    </rPh>
    <rPh sb="9" eb="10">
      <t>モチ</t>
    </rPh>
    <rPh sb="12" eb="14">
      <t>デキ</t>
    </rPh>
    <rPh sb="14" eb="15">
      <t>カタ</t>
    </rPh>
    <rPh sb="15" eb="17">
      <t>カンリ</t>
    </rPh>
    <rPh sb="22" eb="24">
      <t>ドウニュウ</t>
    </rPh>
    <rPh sb="26" eb="28">
      <t>ヨテイ</t>
    </rPh>
    <phoneticPr fontId="2"/>
  </si>
  <si>
    <t>知っていた</t>
    <rPh sb="0" eb="1">
      <t>シ</t>
    </rPh>
    <phoneticPr fontId="2"/>
  </si>
  <si>
    <t>知らなかった</t>
    <rPh sb="0" eb="1">
      <t>シ</t>
    </rPh>
    <phoneticPr fontId="2"/>
  </si>
  <si>
    <t>情報化施工技術に詳しい担当者がいない</t>
    <rPh sb="0" eb="3">
      <t>ジョウホウカ</t>
    </rPh>
    <rPh sb="3" eb="5">
      <t>セコウ</t>
    </rPh>
    <rPh sb="5" eb="7">
      <t>ギジュツ</t>
    </rPh>
    <rPh sb="8" eb="9">
      <t>クワ</t>
    </rPh>
    <rPh sb="11" eb="14">
      <t>タントウシャ</t>
    </rPh>
    <phoneticPr fontId="2"/>
  </si>
  <si>
    <t>導入に費用がかかる</t>
    <rPh sb="0" eb="2">
      <t>ドウニュウ</t>
    </rPh>
    <rPh sb="3" eb="5">
      <t>ヒヨウ</t>
    </rPh>
    <phoneticPr fontId="2"/>
  </si>
  <si>
    <t>現在、ＴＳを用いた出来形管理システムを導入していないが、今後数年以内に導入を考えている</t>
    <rPh sb="0" eb="2">
      <t>ゲンザイ</t>
    </rPh>
    <rPh sb="6" eb="7">
      <t>モチ</t>
    </rPh>
    <rPh sb="9" eb="11">
      <t>デキ</t>
    </rPh>
    <rPh sb="11" eb="12">
      <t>カタ</t>
    </rPh>
    <rPh sb="12" eb="14">
      <t>カンリ</t>
    </rPh>
    <rPh sb="19" eb="21">
      <t>ドウニュウ</t>
    </rPh>
    <rPh sb="28" eb="30">
      <t>コンゴ</t>
    </rPh>
    <rPh sb="30" eb="32">
      <t>スウネン</t>
    </rPh>
    <rPh sb="32" eb="34">
      <t>イナイ</t>
    </rPh>
    <rPh sb="35" eb="37">
      <t>ドウニュウ</t>
    </rPh>
    <rPh sb="38" eb="39">
      <t>カンガ</t>
    </rPh>
    <phoneticPr fontId="2"/>
  </si>
  <si>
    <t>マシンコントロール技術（モータグレーダ）路盤工について</t>
    <rPh sb="9" eb="11">
      <t>ギジュツ</t>
    </rPh>
    <rPh sb="20" eb="22">
      <t>ロバン</t>
    </rPh>
    <rPh sb="22" eb="23">
      <t>コウ</t>
    </rPh>
    <phoneticPr fontId="2"/>
  </si>
  <si>
    <t>今のところ取組む予定はない</t>
    <rPh sb="0" eb="1">
      <t>イマ</t>
    </rPh>
    <rPh sb="5" eb="7">
      <t>トリク</t>
    </rPh>
    <rPh sb="8" eb="10">
      <t>ヨテイ</t>
    </rPh>
    <phoneticPr fontId="2"/>
  </si>
  <si>
    <t>今後、現場で取組んでみたい</t>
    <rPh sb="0" eb="2">
      <t>コンゴ</t>
    </rPh>
    <rPh sb="3" eb="5">
      <t>ゲンバ</t>
    </rPh>
    <rPh sb="6" eb="8">
      <t>トリク</t>
    </rPh>
    <phoneticPr fontId="2"/>
  </si>
  <si>
    <t>Ｑ４</t>
    <phoneticPr fontId="2"/>
  </si>
  <si>
    <t>ＴＳによる出来形管理技術</t>
    <rPh sb="5" eb="7">
      <t>デキ</t>
    </rPh>
    <rPh sb="7" eb="8">
      <t>カタ</t>
    </rPh>
    <rPh sb="8" eb="10">
      <t>カンリ</t>
    </rPh>
    <rPh sb="10" eb="12">
      <t>ギジュツ</t>
    </rPh>
    <phoneticPr fontId="2"/>
  </si>
  <si>
    <t>ＴＳ･ＧＰＳによる締固め管理技術</t>
    <rPh sb="9" eb="10">
      <t>シ</t>
    </rPh>
    <rPh sb="10" eb="11">
      <t>カタ</t>
    </rPh>
    <rPh sb="12" eb="14">
      <t>カンリ</t>
    </rPh>
    <rPh sb="14" eb="16">
      <t>ギジュツ</t>
    </rPh>
    <phoneticPr fontId="2"/>
  </si>
  <si>
    <t>マシンガイダンス技術</t>
    <rPh sb="8" eb="10">
      <t>ギジュツ</t>
    </rPh>
    <phoneticPr fontId="2"/>
  </si>
  <si>
    <t>マシンコントロール技術</t>
    <rPh sb="9" eb="11">
      <t>ギジュツ</t>
    </rPh>
    <phoneticPr fontId="2"/>
  </si>
  <si>
    <t>Ｑ１</t>
    <phoneticPr fontId="2"/>
  </si>
  <si>
    <t>Ｑ２</t>
    <phoneticPr fontId="2"/>
  </si>
  <si>
    <t>情報化施工技術の内、ご存知な技術はどれですか？（複数回答可）</t>
    <rPh sb="0" eb="3">
      <t>ジョウホウカ</t>
    </rPh>
    <rPh sb="3" eb="5">
      <t>セコウ</t>
    </rPh>
    <rPh sb="5" eb="7">
      <t>ギジュツ</t>
    </rPh>
    <rPh sb="8" eb="9">
      <t>ウチ</t>
    </rPh>
    <rPh sb="11" eb="13">
      <t>ゾンジ</t>
    </rPh>
    <rPh sb="14" eb="15">
      <t>ギ</t>
    </rPh>
    <rPh sb="15" eb="16">
      <t>ジュツ</t>
    </rPh>
    <rPh sb="24" eb="26">
      <t>フクスウ</t>
    </rPh>
    <rPh sb="26" eb="28">
      <t>カイトウ</t>
    </rPh>
    <rPh sb="28" eb="29">
      <t>カ</t>
    </rPh>
    <phoneticPr fontId="2"/>
  </si>
  <si>
    <t>Ｑ３</t>
    <phoneticPr fontId="2"/>
  </si>
  <si>
    <t>その他</t>
    <rPh sb="2" eb="3">
      <t>タ</t>
    </rPh>
    <phoneticPr fontId="2"/>
  </si>
  <si>
    <t>メリットが今のところ感じられない</t>
    <rPh sb="5" eb="6">
      <t>イマ</t>
    </rPh>
    <rPh sb="10" eb="11">
      <t>カン</t>
    </rPh>
    <phoneticPr fontId="2"/>
  </si>
  <si>
    <r>
      <t>国土交通省では、ＴＳ（トータルステーション）を用いた出来形管理技術、マシンコントロール（モータグレーダ）技術の２つの情報化施工技術について、</t>
    </r>
    <r>
      <rPr>
        <u/>
        <sz val="11"/>
        <rFont val="ＭＳ Ｐゴシック"/>
        <family val="3"/>
        <charset val="128"/>
      </rPr>
      <t>全国的に平成２５年度に一般化する目標で進めていることを知っていっていましたか</t>
    </r>
    <r>
      <rPr>
        <sz val="11"/>
        <rFont val="ＭＳ Ｐゴシック"/>
        <family val="3"/>
        <charset val="128"/>
      </rPr>
      <t>？</t>
    </r>
    <rPh sb="0" eb="2">
      <t>コクド</t>
    </rPh>
    <rPh sb="2" eb="5">
      <t>コウツウショウ</t>
    </rPh>
    <rPh sb="23" eb="24">
      <t>モチ</t>
    </rPh>
    <rPh sb="26" eb="28">
      <t>デキ</t>
    </rPh>
    <rPh sb="28" eb="29">
      <t>カタ</t>
    </rPh>
    <rPh sb="29" eb="31">
      <t>カンリ</t>
    </rPh>
    <rPh sb="31" eb="33">
      <t>ギジュツ</t>
    </rPh>
    <rPh sb="52" eb="54">
      <t>ギジュツ</t>
    </rPh>
    <rPh sb="58" eb="60">
      <t>ジョウホウ</t>
    </rPh>
    <rPh sb="60" eb="61">
      <t>カ</t>
    </rPh>
    <rPh sb="61" eb="63">
      <t>セコウ</t>
    </rPh>
    <rPh sb="63" eb="65">
      <t>ギジュツ</t>
    </rPh>
    <rPh sb="70" eb="73">
      <t>ゼンコクテキ</t>
    </rPh>
    <rPh sb="74" eb="76">
      <t>ヘイセイ</t>
    </rPh>
    <rPh sb="78" eb="80">
      <t>ネンド</t>
    </rPh>
    <rPh sb="81" eb="84">
      <t>イッパンカ</t>
    </rPh>
    <rPh sb="86" eb="88">
      <t>モクヒョウ</t>
    </rPh>
    <rPh sb="89" eb="90">
      <t>スス</t>
    </rPh>
    <rPh sb="97" eb="98">
      <t>シ</t>
    </rPh>
    <phoneticPr fontId="2"/>
  </si>
  <si>
    <t>Ｑ５</t>
    <phoneticPr fontId="2"/>
  </si>
  <si>
    <t>Ｑ６</t>
    <phoneticPr fontId="2"/>
  </si>
  <si>
    <t>現状として、沖縄県内には情報化施工に対応したモータグレーダがないため、発注者側では、発注者指定型でモータグレーダのリース費用等を積算で計上して発注しています。</t>
    <rPh sb="0" eb="2">
      <t>ゲンジョウ</t>
    </rPh>
    <rPh sb="6" eb="8">
      <t>オキナワ</t>
    </rPh>
    <rPh sb="8" eb="10">
      <t>ケンナイ</t>
    </rPh>
    <rPh sb="35" eb="38">
      <t>ハッチュウシャ</t>
    </rPh>
    <rPh sb="38" eb="39">
      <t>ガワ</t>
    </rPh>
    <rPh sb="42" eb="45">
      <t>ハッチュウシャ</t>
    </rPh>
    <rPh sb="45" eb="47">
      <t>シテイ</t>
    </rPh>
    <rPh sb="47" eb="48">
      <t>カタ</t>
    </rPh>
    <rPh sb="60" eb="62">
      <t>ヒヨウ</t>
    </rPh>
    <rPh sb="62" eb="63">
      <t>トウ</t>
    </rPh>
    <rPh sb="64" eb="66">
      <t>セキサン</t>
    </rPh>
    <rPh sb="67" eb="69">
      <t>ケイジョウ</t>
    </rPh>
    <rPh sb="71" eb="73">
      <t>ハッチュウ</t>
    </rPh>
    <phoneticPr fontId="2"/>
  </si>
  <si>
    <t>①</t>
    <phoneticPr fontId="2"/>
  </si>
  <si>
    <t>②</t>
    <phoneticPr fontId="2"/>
  </si>
  <si>
    <t>③</t>
    <phoneticPr fontId="2"/>
  </si>
  <si>
    <t>④</t>
    <phoneticPr fontId="2"/>
  </si>
  <si>
    <t>⑤</t>
    <phoneticPr fontId="2"/>
  </si>
  <si>
    <t>情報化施工技術についての以下の質問について番号に○を付けてください</t>
    <rPh sb="0" eb="3">
      <t>ジョウホウカ</t>
    </rPh>
    <rPh sb="3" eb="5">
      <t>セコウ</t>
    </rPh>
    <rPh sb="5" eb="7">
      <t>ギジュツ</t>
    </rPh>
    <rPh sb="12" eb="14">
      <t>イカ</t>
    </rPh>
    <rPh sb="15" eb="17">
      <t>シツモン</t>
    </rPh>
    <rPh sb="21" eb="23">
      <t>バンゴウ</t>
    </rPh>
    <rPh sb="26" eb="27">
      <t>ツ</t>
    </rPh>
    <phoneticPr fontId="2"/>
  </si>
  <si>
    <t>その他意見</t>
    <rPh sb="2" eb="3">
      <t>タ</t>
    </rPh>
    <rPh sb="3" eb="5">
      <t>イケン</t>
    </rPh>
    <phoneticPr fontId="2"/>
  </si>
  <si>
    <t>情報化施工技術の推進にあたっての要望事項があれば記載してください</t>
    <rPh sb="0" eb="3">
      <t>ジョウホウカ</t>
    </rPh>
    <rPh sb="3" eb="5">
      <t>セコウ</t>
    </rPh>
    <rPh sb="5" eb="7">
      <t>ギジュツ</t>
    </rPh>
    <rPh sb="8" eb="10">
      <t>スイシン</t>
    </rPh>
    <rPh sb="16" eb="18">
      <t>ヨウボウ</t>
    </rPh>
    <rPh sb="18" eb="20">
      <t>ジコウ</t>
    </rPh>
    <rPh sb="24" eb="26">
      <t>キサイ</t>
    </rPh>
    <phoneticPr fontId="2"/>
  </si>
  <si>
    <t>ＴＳを用いた出来形管理技術について導入に当たっての課題があればお答え下さい</t>
    <rPh sb="3" eb="4">
      <t>モチ</t>
    </rPh>
    <rPh sb="6" eb="8">
      <t>デキ</t>
    </rPh>
    <rPh sb="8" eb="9">
      <t>カタ</t>
    </rPh>
    <rPh sb="9" eb="11">
      <t>カンリ</t>
    </rPh>
    <rPh sb="11" eb="13">
      <t>ギジュツ</t>
    </rPh>
    <rPh sb="32" eb="33">
      <t>コタ</t>
    </rPh>
    <rPh sb="34" eb="35">
      <t>クダ</t>
    </rPh>
    <phoneticPr fontId="2"/>
  </si>
  <si>
    <t>※取組むにあたっての要望事項等があれば、記載お願いします</t>
    <rPh sb="1" eb="3">
      <t>トリク</t>
    </rPh>
    <rPh sb="10" eb="12">
      <t>ヨウボウ</t>
    </rPh>
    <rPh sb="12" eb="14">
      <t>ジコウ</t>
    </rPh>
    <rPh sb="14" eb="15">
      <t>トウ</t>
    </rPh>
    <rPh sb="20" eb="22">
      <t>キサイ</t>
    </rPh>
    <rPh sb="23" eb="24">
      <t>ネガ</t>
    </rPh>
    <phoneticPr fontId="2"/>
  </si>
  <si>
    <t>①</t>
    <phoneticPr fontId="2"/>
  </si>
  <si>
    <t>導入したほうがよい</t>
    <rPh sb="0" eb="2">
      <t>ドウニュウ</t>
    </rPh>
    <phoneticPr fontId="2"/>
  </si>
  <si>
    <t>②</t>
    <phoneticPr fontId="2"/>
  </si>
  <si>
    <t>Ｑ７</t>
    <phoneticPr fontId="2"/>
  </si>
  <si>
    <t>情報化施工技術について総合評価の評価項目としての導入について</t>
    <rPh sb="0" eb="3">
      <t>ジョウホウカ</t>
    </rPh>
    <rPh sb="3" eb="5">
      <t>セコウ</t>
    </rPh>
    <rPh sb="5" eb="7">
      <t>ギジュツ</t>
    </rPh>
    <rPh sb="11" eb="13">
      <t>ソウゴウ</t>
    </rPh>
    <rPh sb="13" eb="15">
      <t>ヒョウカ</t>
    </rPh>
    <rPh sb="16" eb="18">
      <t>ヒョウカ</t>
    </rPh>
    <rPh sb="18" eb="20">
      <t>コウモク</t>
    </rPh>
    <rPh sb="24" eb="26">
      <t>ドウニュウ</t>
    </rPh>
    <phoneticPr fontId="2"/>
  </si>
  <si>
    <t>まだ導入しないほうが良い</t>
    <rPh sb="2" eb="4">
      <t>ドウニュウ</t>
    </rPh>
    <rPh sb="10" eb="11">
      <t>ヨ</t>
    </rPh>
    <phoneticPr fontId="2"/>
  </si>
  <si>
    <t>③</t>
    <phoneticPr fontId="2"/>
  </si>
  <si>
    <t>設問</t>
    <rPh sb="0" eb="2">
      <t>セツモン</t>
    </rPh>
    <phoneticPr fontId="2"/>
  </si>
  <si>
    <t>回答</t>
    <rPh sb="0" eb="2">
      <t>カイトウ</t>
    </rPh>
    <phoneticPr fontId="2"/>
  </si>
  <si>
    <t>Ｑ４④その他意見に対する回答</t>
    <rPh sb="5" eb="6">
      <t>タ</t>
    </rPh>
    <rPh sb="6" eb="8">
      <t>イケン</t>
    </rPh>
    <rPh sb="9" eb="10">
      <t>タイ</t>
    </rPh>
    <rPh sb="12" eb="14">
      <t>カイトウ</t>
    </rPh>
    <phoneticPr fontId="2"/>
  </si>
  <si>
    <t>Ｑ５※取り組むにあたっての要望事項等</t>
    <rPh sb="3" eb="4">
      <t>ト</t>
    </rPh>
    <rPh sb="5" eb="6">
      <t>ク</t>
    </rPh>
    <rPh sb="13" eb="15">
      <t>ヨウボウ</t>
    </rPh>
    <rPh sb="15" eb="17">
      <t>ジコウ</t>
    </rPh>
    <rPh sb="17" eb="18">
      <t>ナド</t>
    </rPh>
    <phoneticPr fontId="2"/>
  </si>
  <si>
    <t>Ｑ６③その他意見に対する回答</t>
    <rPh sb="5" eb="6">
      <t>タ</t>
    </rPh>
    <rPh sb="6" eb="8">
      <t>イケン</t>
    </rPh>
    <rPh sb="9" eb="10">
      <t>タイ</t>
    </rPh>
    <rPh sb="12" eb="14">
      <t>カイトウ</t>
    </rPh>
    <phoneticPr fontId="2"/>
  </si>
  <si>
    <t>Ｑ７推進にあたっての要望事項</t>
    <rPh sb="2" eb="4">
      <t>スイシン</t>
    </rPh>
    <rPh sb="10" eb="12">
      <t>ヨウボウ</t>
    </rPh>
    <rPh sb="12" eb="14">
      <t>ジコウ</t>
    </rPh>
    <phoneticPr fontId="2"/>
  </si>
  <si>
    <t>①</t>
    <phoneticPr fontId="2"/>
  </si>
  <si>
    <t>②</t>
    <phoneticPr fontId="2"/>
  </si>
  <si>
    <t>③</t>
    <phoneticPr fontId="2"/>
  </si>
  <si>
    <t>④</t>
    <phoneticPr fontId="2"/>
  </si>
  <si>
    <t>⑤</t>
    <phoneticPr fontId="2"/>
  </si>
  <si>
    <t xml:space="preserve">仕事の受注の目途がたたないと導入に踏み込めない
</t>
    <phoneticPr fontId="2"/>
  </si>
  <si>
    <t xml:space="preserve">導入には金額面や、調整日数等がかかる事を分かって、その結果だけでなく、取り組みに対しての評価をしてほしい
施工数量が少ない場合、効果が得られない
コスト高になる
ＴＳ出来形に取り組みを活性化するには発注者側の誘導が必要
オペレーターの教育も必要になる
費用が大きな課題だと思う
工事内容が当てはまれば取り組みたいが、海工事では・・・
大型物件が受注の場合に取り組みたい
機械のリース手配に時間がかかる
</t>
    <phoneticPr fontId="2"/>
  </si>
  <si>
    <t xml:space="preserve">１．準備日数を工種に反映させて積算、設計をしてほしい（発注者へ）
２．もし時期（工事が重なる年度末など）により、機械が無い時はどのような対応となるのかを示してほしい
工事受注後に協議事項として費用を計上してほしい
施工規模によって推進してほしい
インターネットで最新の情報を細かく載せてほしい
ＴＳ出来形に取り組みを活性化するには発注者側の誘導が必要
ＴＳの出来形管理を先に進めた方が良いと思った
現場での使用実績をＨＰに載せて広めた方が良い
ＴＳを用いた出来形管理システムを導入している現場での講習会
ＴＳ出来形管理を行う際の発注者とのやり取りについて説明会を開催してほしい
試行する工事を増して、意識を高める
次見学会も予定お願いします
対象工事とするにあたってかかる費用を全て計上可能か？
</t>
    <phoneticPr fontId="2"/>
  </si>
  <si>
    <t xml:space="preserve">導入はしたと思うが費用が気になる
技術は素晴らしい
基本的には導入した方が良いと思うが、現場の技術者としてはオペレーターの技量が低下するかと思われる
</t>
    <phoneticPr fontId="2"/>
  </si>
  <si>
    <t>Ｑ１（複数回答可）</t>
    <rPh sb="3" eb="5">
      <t>フクスウ</t>
    </rPh>
    <rPh sb="5" eb="7">
      <t>カイトウ</t>
    </rPh>
    <rPh sb="7" eb="8">
      <t>カ</t>
    </rPh>
    <phoneticPr fontId="2"/>
  </si>
  <si>
    <t>　○実施場所：糸満西崎運動公園地先</t>
    <rPh sb="2" eb="4">
      <t>ジッシ</t>
    </rPh>
    <rPh sb="4" eb="6">
      <t>バショ</t>
    </rPh>
    <rPh sb="7" eb="9">
      <t>イトマン</t>
    </rPh>
    <rPh sb="9" eb="11">
      <t>ニシザキ</t>
    </rPh>
    <rPh sb="11" eb="12">
      <t>ウン</t>
    </rPh>
    <rPh sb="12" eb="13">
      <t>ドウ</t>
    </rPh>
    <rPh sb="13" eb="15">
      <t>コウエン</t>
    </rPh>
    <rPh sb="15" eb="16">
      <t>チ</t>
    </rPh>
    <rPh sb="16" eb="17">
      <t>サキ</t>
    </rPh>
    <phoneticPr fontId="2"/>
  </si>
  <si>
    <t>　○実施日：平成２４年２月２１日</t>
    <rPh sb="2" eb="4">
      <t>ジッシ</t>
    </rPh>
    <rPh sb="4" eb="5">
      <t>ヒ</t>
    </rPh>
    <rPh sb="6" eb="8">
      <t>ヘイセイ</t>
    </rPh>
    <rPh sb="10" eb="11">
      <t>ネン</t>
    </rPh>
    <rPh sb="12" eb="13">
      <t>ガツ</t>
    </rPh>
    <rPh sb="15" eb="16">
      <t>ニチ</t>
    </rPh>
    <phoneticPr fontId="2"/>
  </si>
  <si>
    <t>　○講習会参加者：５９名（発注者１８名　施工業者４１名）</t>
    <rPh sb="2" eb="5">
      <t>コウシュウカイ</t>
    </rPh>
    <rPh sb="5" eb="8">
      <t>サンカシャ</t>
    </rPh>
    <rPh sb="11" eb="12">
      <t>メイ</t>
    </rPh>
    <rPh sb="13" eb="16">
      <t>ハッチュウシャ</t>
    </rPh>
    <rPh sb="18" eb="19">
      <t>メイ</t>
    </rPh>
    <rPh sb="20" eb="22">
      <t>セコウ</t>
    </rPh>
    <rPh sb="22" eb="24">
      <t>ギョウシャ</t>
    </rPh>
    <rPh sb="26" eb="27">
      <t>メイ</t>
    </rPh>
    <phoneticPr fontId="2"/>
  </si>
  <si>
    <t>　○アンケート回答者３５名</t>
    <rPh sb="7" eb="9">
      <t>カイトウ</t>
    </rPh>
    <rPh sb="9" eb="10">
      <t>シャ</t>
    </rPh>
    <rPh sb="12" eb="13">
      <t>メイ</t>
    </rPh>
    <phoneticPr fontId="2"/>
  </si>
  <si>
    <t>１．アンケート集計結果</t>
    <rPh sb="7" eb="9">
      <t>シュウケイ</t>
    </rPh>
    <rPh sb="9" eb="11">
      <t>ケッカ</t>
    </rPh>
    <phoneticPr fontId="2"/>
  </si>
  <si>
    <t>２．その他意見等</t>
    <rPh sb="4" eb="5">
      <t>タ</t>
    </rPh>
    <rPh sb="5" eb="7">
      <t>イケン</t>
    </rPh>
    <rPh sb="7" eb="8">
      <t>ナド</t>
    </rPh>
    <phoneticPr fontId="2"/>
  </si>
</sst>
</file>

<file path=xl/styles.xml><?xml version="1.0" encoding="utf-8"?>
<styleSheet xmlns="http://schemas.openxmlformats.org/spreadsheetml/2006/main">
  <numFmts count="1">
    <numFmt numFmtId="176" formatCode="#/35"/>
  </numFmts>
  <fonts count="8">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u/>
      <sz val="11"/>
      <name val="ＭＳ Ｐゴシック"/>
      <family val="3"/>
      <charset val="128"/>
    </font>
    <font>
      <b/>
      <sz val="11"/>
      <name val="ＭＳ Ｐゴシック"/>
      <family val="3"/>
      <charset val="128"/>
    </font>
    <font>
      <b/>
      <sz val="16"/>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medium">
        <color indexed="64"/>
      </left>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thin">
        <color indexed="64"/>
      </right>
      <top/>
      <bottom style="double">
        <color indexed="64"/>
      </bottom>
      <diagonal/>
    </border>
  </borders>
  <cellStyleXfs count="1">
    <xf numFmtId="0" fontId="0" fillId="0" borderId="0"/>
  </cellStyleXfs>
  <cellXfs count="42">
    <xf numFmtId="0" fontId="0" fillId="0" borderId="0" xfId="0"/>
    <xf numFmtId="0" fontId="0" fillId="0" borderId="0" xfId="0" applyAlignment="1">
      <alignment horizontal="right"/>
    </xf>
    <xf numFmtId="0" fontId="3" fillId="0" borderId="0" xfId="0" applyFont="1" applyAlignment="1"/>
    <xf numFmtId="0" fontId="0" fillId="0" borderId="0" xfId="0" applyAlignment="1"/>
    <xf numFmtId="0" fontId="0" fillId="0" borderId="0" xfId="0"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1" xfId="0" applyBorder="1"/>
    <xf numFmtId="0" fontId="0" fillId="2" borderId="2" xfId="0" applyFill="1" applyBorder="1" applyAlignment="1">
      <alignment horizontal="left" vertical="center"/>
    </xf>
    <xf numFmtId="0" fontId="0" fillId="0" borderId="3" xfId="0" applyBorder="1"/>
    <xf numFmtId="0" fontId="0" fillId="0" borderId="6" xfId="0" applyBorder="1"/>
    <xf numFmtId="0" fontId="0" fillId="0" borderId="5" xfId="0" applyBorder="1"/>
    <xf numFmtId="0" fontId="0" fillId="0" borderId="14" xfId="0" applyBorder="1"/>
    <xf numFmtId="0" fontId="0" fillId="0" borderId="16" xfId="0" applyBorder="1"/>
    <xf numFmtId="0" fontId="0" fillId="2" borderId="17" xfId="0" applyFill="1" applyBorder="1" applyAlignment="1">
      <alignment horizontal="left" vertical="center"/>
    </xf>
    <xf numFmtId="0" fontId="0" fillId="0" borderId="19" xfId="0" applyBorder="1"/>
    <xf numFmtId="0" fontId="0" fillId="2" borderId="20" xfId="0" applyFill="1" applyBorder="1" applyAlignment="1">
      <alignment horizontal="left" vertical="center"/>
    </xf>
    <xf numFmtId="176" fontId="1" fillId="2" borderId="21" xfId="0" applyNumberFormat="1" applyFont="1" applyFill="1" applyBorder="1" applyAlignment="1">
      <alignment horizontal="left" vertical="center"/>
    </xf>
    <xf numFmtId="0" fontId="5" fillId="0" borderId="7" xfId="0" applyFont="1" applyBorder="1" applyAlignment="1">
      <alignment horizontal="right" vertical="center"/>
    </xf>
    <xf numFmtId="0" fontId="5" fillId="0" borderId="11" xfId="0" applyFont="1" applyBorder="1" applyAlignment="1">
      <alignment horizontal="left"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0" fillId="0" borderId="0" xfId="0" applyAlignment="1">
      <alignment vertical="top"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0" fillId="0" borderId="22" xfId="0" applyBorder="1" applyAlignment="1">
      <alignment horizontal="left" vertical="top" wrapText="1"/>
    </xf>
    <xf numFmtId="0" fontId="0" fillId="0" borderId="25" xfId="0" applyBorder="1" applyAlignment="1">
      <alignment horizontal="left" vertical="top" wrapText="1"/>
    </xf>
    <xf numFmtId="0" fontId="0" fillId="0" borderId="28"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5" fillId="0" borderId="8" xfId="0" applyFont="1" applyBorder="1" applyAlignment="1">
      <alignment horizontal="center" vertical="center" wrapText="1"/>
    </xf>
    <xf numFmtId="0" fontId="5" fillId="0" borderId="31" xfId="0" applyFont="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left" vertical="center"/>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layout/>
      <c:txPr>
        <a:bodyPr/>
        <a:lstStyle/>
        <a:p>
          <a:pPr algn="l">
            <a:defRPr sz="1050"/>
          </a:pPr>
          <a:endParaRPr lang="ja-JP"/>
        </a:p>
      </c:txPr>
    </c:title>
    <c:plotArea>
      <c:layout/>
      <c:pieChart>
        <c:varyColors val="1"/>
        <c:ser>
          <c:idx val="0"/>
          <c:order val="0"/>
          <c:tx>
            <c:strRef>
              <c:f>マスター!$B$6:$C$6</c:f>
              <c:strCache>
                <c:ptCount val="1"/>
                <c:pt idx="0">
                  <c:v>Ｑ１ 情報化施工技術の内、ご存知な技術はどれですか？（複数回答可）</c:v>
                </c:pt>
              </c:strCache>
            </c:strRef>
          </c:tx>
          <c:dLbls>
            <c:showPercent val="1"/>
            <c:showLeaderLines val="1"/>
          </c:dLbls>
          <c:cat>
            <c:multiLvlStrRef>
              <c:f>マスター!$C$8:$D$12</c:f>
              <c:multiLvlStrCache>
                <c:ptCount val="5"/>
                <c:lvl>
                  <c:pt idx="0">
                    <c:v>ＴＳによる出来形管理技術</c:v>
                  </c:pt>
                  <c:pt idx="1">
                    <c:v>ＴＳ･ＧＰＳによる締固め管理技術</c:v>
                  </c:pt>
                  <c:pt idx="2">
                    <c:v>マシンガイダンス技術</c:v>
                  </c:pt>
                  <c:pt idx="3">
                    <c:v>マシンコントロール技術</c:v>
                  </c:pt>
                  <c:pt idx="4">
                    <c:v>その他</c:v>
                  </c:pt>
                </c:lvl>
                <c:lvl>
                  <c:pt idx="0">
                    <c:v>①</c:v>
                  </c:pt>
                  <c:pt idx="1">
                    <c:v>②</c:v>
                  </c:pt>
                  <c:pt idx="2">
                    <c:v>③</c:v>
                  </c:pt>
                  <c:pt idx="3">
                    <c:v>④</c:v>
                  </c:pt>
                  <c:pt idx="4">
                    <c:v>⑤</c:v>
                  </c:pt>
                </c:lvl>
              </c:multiLvlStrCache>
            </c:multiLvlStrRef>
          </c:cat>
          <c:val>
            <c:numRef>
              <c:f>集計!$B$12:$B$16</c:f>
              <c:numCache>
                <c:formatCode>General</c:formatCode>
                <c:ptCount val="5"/>
                <c:pt idx="0">
                  <c:v>27</c:v>
                </c:pt>
                <c:pt idx="1">
                  <c:v>18</c:v>
                </c:pt>
                <c:pt idx="2">
                  <c:v>4</c:v>
                </c:pt>
                <c:pt idx="3">
                  <c:v>13</c:v>
                </c:pt>
                <c:pt idx="4">
                  <c:v>2</c:v>
                </c:pt>
              </c:numCache>
            </c:numRef>
          </c:val>
        </c:ser>
        <c:dLbls>
          <c:showPercent val="1"/>
        </c:dLbls>
        <c:firstSliceAng val="0"/>
      </c:pieChart>
    </c:plotArea>
    <c:legend>
      <c:legendPos val="r"/>
      <c:layout/>
    </c:legend>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lgn="l">
              <a:defRPr sz="1050"/>
            </a:pPr>
            <a:r>
              <a:rPr lang="ja-JP" altLang="en-US" sz="1050"/>
              <a:t>Ｑ２国土交通省では、</a:t>
            </a:r>
            <a:r>
              <a:rPr lang="en-US" altLang="en-US" sz="1050"/>
              <a:t>ＴＳ（</a:t>
            </a:r>
            <a:r>
              <a:rPr lang="ja-JP" altLang="en-US" sz="1050"/>
              <a:t>トータルステーション）を用いた出来形管理技術、マシンコントロール（モータグレーダ）技術の２つの情報化施工技術について、全国的に平成２５年度に一般化する目標で進めていることを知っていっていましたか？</a:t>
            </a:r>
          </a:p>
        </c:rich>
      </c:tx>
      <c:layout/>
    </c:title>
    <c:plotArea>
      <c:layout/>
      <c:pieChart>
        <c:varyColors val="1"/>
        <c:ser>
          <c:idx val="0"/>
          <c:order val="0"/>
          <c:tx>
            <c:strRef>
              <c:f>マスター!$C$14</c:f>
              <c:strCache>
                <c:ptCount val="1"/>
                <c:pt idx="0">
                  <c:v>国土交通省では、ＴＳ（トータルステーション）を用いた出来形管理技術、マシンコントロール（モータグレーダ）技術の２つの情報化施工技術について、全国的に平成２５年度に一般化する目標で進めていることを知っていっていましたか？</c:v>
                </c:pt>
              </c:strCache>
            </c:strRef>
          </c:tx>
          <c:dLbls>
            <c:showPercent val="1"/>
            <c:showLeaderLines val="1"/>
          </c:dLbls>
          <c:cat>
            <c:multiLvlStrRef>
              <c:f>マスター!$C$18:$D$19</c:f>
              <c:multiLvlStrCache>
                <c:ptCount val="2"/>
                <c:lvl>
                  <c:pt idx="0">
                    <c:v>知っていた</c:v>
                  </c:pt>
                  <c:pt idx="1">
                    <c:v>知らなかった</c:v>
                  </c:pt>
                </c:lvl>
                <c:lvl>
                  <c:pt idx="0">
                    <c:v>①</c:v>
                  </c:pt>
                  <c:pt idx="1">
                    <c:v>②</c:v>
                  </c:pt>
                </c:lvl>
              </c:multiLvlStrCache>
            </c:multiLvlStrRef>
          </c:cat>
          <c:val>
            <c:numRef>
              <c:f>集計!$C$12:$C$13</c:f>
              <c:numCache>
                <c:formatCode>General</c:formatCode>
                <c:ptCount val="2"/>
                <c:pt idx="0">
                  <c:v>13</c:v>
                </c:pt>
                <c:pt idx="1">
                  <c:v>21</c:v>
                </c:pt>
              </c:numCache>
            </c:numRef>
          </c:val>
        </c:ser>
        <c:dLbls>
          <c:showPercent val="1"/>
        </c:dLbls>
        <c:firstSliceAng val="0"/>
      </c:pieChart>
    </c:plotArea>
    <c:legend>
      <c:legendPos val="r"/>
      <c:layout/>
      <c:txPr>
        <a:bodyPr/>
        <a:lstStyle/>
        <a:p>
          <a:pPr rtl="0">
            <a:defRPr/>
          </a:pPr>
          <a:endParaRPr lang="ja-JP"/>
        </a:p>
      </c:txPr>
    </c:legend>
    <c:plotVisOnly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layout/>
      <c:txPr>
        <a:bodyPr/>
        <a:lstStyle/>
        <a:p>
          <a:pPr algn="l">
            <a:defRPr sz="1050"/>
          </a:pPr>
          <a:endParaRPr lang="ja-JP"/>
        </a:p>
      </c:txPr>
    </c:title>
    <c:plotArea>
      <c:layout/>
      <c:pieChart>
        <c:varyColors val="1"/>
        <c:ser>
          <c:idx val="0"/>
          <c:order val="0"/>
          <c:tx>
            <c:strRef>
              <c:f>マスター!$B$21:$C$21</c:f>
              <c:strCache>
                <c:ptCount val="1"/>
                <c:pt idx="0">
                  <c:v>Ｑ３ ＴＳを用いた出来形管理技術について</c:v>
                </c:pt>
              </c:strCache>
            </c:strRef>
          </c:tx>
          <c:dLbls>
            <c:showPercent val="1"/>
            <c:showLeaderLines val="1"/>
          </c:dLbls>
          <c:cat>
            <c:multiLvlStrRef>
              <c:f>マスター!$C$23:$D$26</c:f>
              <c:multiLvlStrCache>
                <c:ptCount val="4"/>
                <c:lvl>
                  <c:pt idx="0">
                    <c:v>現在、ＴＳを用いた出来形管理システムを導入している</c:v>
                  </c:pt>
                  <c:pt idx="1">
                    <c:v>現在、ＴＳを用いた出来形管理システムを導入していないが、１年以内を目処に導入を考えている</c:v>
                  </c:pt>
                  <c:pt idx="2">
                    <c:v>現在、ＴＳを用いた出来形管理システムを導入していないが、今後数年以内に導入を考えている</c:v>
                  </c:pt>
                  <c:pt idx="3">
                    <c:v>今のところ、ＴＳを用いた出来形管理システムを導入する予定はない</c:v>
                  </c:pt>
                </c:lvl>
                <c:lvl>
                  <c:pt idx="0">
                    <c:v>①</c:v>
                  </c:pt>
                  <c:pt idx="1">
                    <c:v>②</c:v>
                  </c:pt>
                  <c:pt idx="2">
                    <c:v>③</c:v>
                  </c:pt>
                  <c:pt idx="3">
                    <c:v>④</c:v>
                  </c:pt>
                </c:lvl>
              </c:multiLvlStrCache>
            </c:multiLvlStrRef>
          </c:cat>
          <c:val>
            <c:numRef>
              <c:f>集計!$D$12:$D$15</c:f>
              <c:numCache>
                <c:formatCode>General</c:formatCode>
                <c:ptCount val="4"/>
                <c:pt idx="0">
                  <c:v>1</c:v>
                </c:pt>
                <c:pt idx="1">
                  <c:v>1</c:v>
                </c:pt>
                <c:pt idx="2">
                  <c:v>21</c:v>
                </c:pt>
                <c:pt idx="3">
                  <c:v>11</c:v>
                </c:pt>
              </c:numCache>
            </c:numRef>
          </c:val>
        </c:ser>
        <c:dLbls>
          <c:showPercent val="1"/>
        </c:dLbls>
        <c:firstSliceAng val="0"/>
      </c:pieChart>
    </c:plotArea>
    <c:legend>
      <c:legendPos val="r"/>
      <c:layout>
        <c:manualLayout>
          <c:xMode val="edge"/>
          <c:yMode val="edge"/>
          <c:x val="0.64166666666666672"/>
          <c:y val="0.1357454797317002"/>
          <c:w val="0.34166666666666667"/>
          <c:h val="0.81948089822105574"/>
        </c:manualLayout>
      </c:layout>
      <c:txPr>
        <a:bodyPr/>
        <a:lstStyle/>
        <a:p>
          <a:pPr rtl="0">
            <a:defRPr sz="800"/>
          </a:pPr>
          <a:endParaRPr lang="ja-JP"/>
        </a:p>
      </c:txPr>
    </c:legend>
    <c:plotVisOnly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layout/>
      <c:txPr>
        <a:bodyPr/>
        <a:lstStyle/>
        <a:p>
          <a:pPr algn="l">
            <a:defRPr sz="1050"/>
          </a:pPr>
          <a:endParaRPr lang="ja-JP"/>
        </a:p>
      </c:txPr>
    </c:title>
    <c:plotArea>
      <c:layout/>
      <c:pieChart>
        <c:varyColors val="1"/>
        <c:ser>
          <c:idx val="0"/>
          <c:order val="0"/>
          <c:tx>
            <c:strRef>
              <c:f>マスター!$B$28:$C$28</c:f>
              <c:strCache>
                <c:ptCount val="1"/>
                <c:pt idx="0">
                  <c:v>Ｑ４ ＴＳを用いた出来形管理技術について導入に当たっての課題があればお答え下さい</c:v>
                </c:pt>
              </c:strCache>
            </c:strRef>
          </c:tx>
          <c:dLbls>
            <c:showPercent val="1"/>
            <c:showLeaderLines val="1"/>
          </c:dLbls>
          <c:cat>
            <c:multiLvlStrRef>
              <c:f>マスター!$C$30:$D$33</c:f>
              <c:multiLvlStrCache>
                <c:ptCount val="4"/>
                <c:lvl>
                  <c:pt idx="0">
                    <c:v>導入に費用がかかる</c:v>
                  </c:pt>
                  <c:pt idx="1">
                    <c:v>情報化施工技術に詳しい担当者がいない</c:v>
                  </c:pt>
                  <c:pt idx="2">
                    <c:v>メリットが今のところ感じられない</c:v>
                  </c:pt>
                  <c:pt idx="3">
                    <c:v>その他意見</c:v>
                  </c:pt>
                </c:lvl>
                <c:lvl>
                  <c:pt idx="0">
                    <c:v>①</c:v>
                  </c:pt>
                  <c:pt idx="1">
                    <c:v>②</c:v>
                  </c:pt>
                  <c:pt idx="2">
                    <c:v>③</c:v>
                  </c:pt>
                  <c:pt idx="3">
                    <c:v>④</c:v>
                  </c:pt>
                </c:lvl>
              </c:multiLvlStrCache>
            </c:multiLvlStrRef>
          </c:cat>
          <c:val>
            <c:numRef>
              <c:f>集計!$E$12:$E$15</c:f>
              <c:numCache>
                <c:formatCode>General</c:formatCode>
                <c:ptCount val="4"/>
                <c:pt idx="0">
                  <c:v>24</c:v>
                </c:pt>
                <c:pt idx="1">
                  <c:v>15</c:v>
                </c:pt>
                <c:pt idx="2">
                  <c:v>7</c:v>
                </c:pt>
                <c:pt idx="3">
                  <c:v>1</c:v>
                </c:pt>
              </c:numCache>
            </c:numRef>
          </c:val>
        </c:ser>
        <c:dLbls>
          <c:showPercent val="1"/>
        </c:dLbls>
        <c:firstSliceAng val="0"/>
      </c:pieChart>
    </c:plotArea>
    <c:legend>
      <c:legendPos val="r"/>
      <c:layout/>
    </c:legend>
    <c:plotVisOnly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layout/>
      <c:txPr>
        <a:bodyPr/>
        <a:lstStyle/>
        <a:p>
          <a:pPr algn="l">
            <a:defRPr sz="1050"/>
          </a:pPr>
          <a:endParaRPr lang="ja-JP"/>
        </a:p>
      </c:txPr>
    </c:title>
    <c:plotArea>
      <c:layout/>
      <c:pieChart>
        <c:varyColors val="1"/>
        <c:ser>
          <c:idx val="0"/>
          <c:order val="0"/>
          <c:tx>
            <c:strRef>
              <c:f>マスター!$B$37:$C$37</c:f>
              <c:strCache>
                <c:ptCount val="1"/>
                <c:pt idx="0">
                  <c:v>Ｑ５ マシンコントロール技術（モータグレーダ）路盤工について</c:v>
                </c:pt>
              </c:strCache>
            </c:strRef>
          </c:tx>
          <c:dLbls>
            <c:showPercent val="1"/>
            <c:showLeaderLines val="1"/>
          </c:dLbls>
          <c:cat>
            <c:multiLvlStrRef>
              <c:f>マスター!$C$41:$D$42</c:f>
              <c:multiLvlStrCache>
                <c:ptCount val="2"/>
                <c:lvl>
                  <c:pt idx="0">
                    <c:v>今後、現場で取組んでみたい</c:v>
                  </c:pt>
                  <c:pt idx="1">
                    <c:v>今のところ取組む予定はない</c:v>
                  </c:pt>
                </c:lvl>
                <c:lvl>
                  <c:pt idx="0">
                    <c:v>①</c:v>
                  </c:pt>
                  <c:pt idx="1">
                    <c:v>②</c:v>
                  </c:pt>
                </c:lvl>
              </c:multiLvlStrCache>
            </c:multiLvlStrRef>
          </c:cat>
          <c:val>
            <c:numRef>
              <c:f>集計!$F$12:$F$13</c:f>
              <c:numCache>
                <c:formatCode>General</c:formatCode>
                <c:ptCount val="2"/>
                <c:pt idx="0">
                  <c:v>20</c:v>
                </c:pt>
                <c:pt idx="1">
                  <c:v>15</c:v>
                </c:pt>
              </c:numCache>
            </c:numRef>
          </c:val>
        </c:ser>
        <c:dLbls>
          <c:showPercent val="1"/>
        </c:dLbls>
        <c:firstSliceAng val="0"/>
      </c:pieChart>
    </c:plotArea>
    <c:legend>
      <c:legendPos val="r"/>
      <c:layout/>
    </c:legend>
    <c:plotVisOnly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layout/>
      <c:txPr>
        <a:bodyPr/>
        <a:lstStyle/>
        <a:p>
          <a:pPr algn="l">
            <a:defRPr sz="1050"/>
          </a:pPr>
          <a:endParaRPr lang="ja-JP"/>
        </a:p>
      </c:txPr>
    </c:title>
    <c:plotArea>
      <c:layout/>
      <c:pieChart>
        <c:varyColors val="1"/>
        <c:ser>
          <c:idx val="0"/>
          <c:order val="0"/>
          <c:tx>
            <c:strRef>
              <c:f>マスター!$B$49:$C$49</c:f>
              <c:strCache>
                <c:ptCount val="1"/>
                <c:pt idx="0">
                  <c:v>Ｑ６ 情報化施工技術について総合評価の評価項目としての導入について</c:v>
                </c:pt>
              </c:strCache>
            </c:strRef>
          </c:tx>
          <c:dLbls>
            <c:showPercent val="1"/>
            <c:showLeaderLines val="1"/>
          </c:dLbls>
          <c:cat>
            <c:multiLvlStrRef>
              <c:f>マスター!$C$51:$D$53</c:f>
              <c:multiLvlStrCache>
                <c:ptCount val="3"/>
                <c:lvl>
                  <c:pt idx="0">
                    <c:v>導入したほうがよい</c:v>
                  </c:pt>
                  <c:pt idx="1">
                    <c:v>まだ導入しないほうが良い</c:v>
                  </c:pt>
                  <c:pt idx="2">
                    <c:v>その他意見</c:v>
                  </c:pt>
                </c:lvl>
                <c:lvl>
                  <c:pt idx="0">
                    <c:v>①</c:v>
                  </c:pt>
                  <c:pt idx="1">
                    <c:v>②</c:v>
                  </c:pt>
                  <c:pt idx="2">
                    <c:v>③</c:v>
                  </c:pt>
                </c:lvl>
              </c:multiLvlStrCache>
            </c:multiLvlStrRef>
          </c:cat>
          <c:val>
            <c:numRef>
              <c:f>集計!$G$12:$G$14</c:f>
              <c:numCache>
                <c:formatCode>General</c:formatCode>
                <c:ptCount val="3"/>
                <c:pt idx="0">
                  <c:v>14</c:v>
                </c:pt>
                <c:pt idx="1">
                  <c:v>16</c:v>
                </c:pt>
                <c:pt idx="2">
                  <c:v>3</c:v>
                </c:pt>
              </c:numCache>
            </c:numRef>
          </c:val>
        </c:ser>
        <c:dLbls>
          <c:showPercent val="1"/>
        </c:dLbls>
        <c:firstSliceAng val="0"/>
      </c:pieChart>
    </c:plotArea>
    <c:legend>
      <c:legendPos val="r"/>
      <c:layout/>
    </c:legend>
    <c:plotVisOnly val="1"/>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1084"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1085"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1086"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1087"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78881"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78882"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78883"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78884"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79905"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79906"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79907"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txBody>
        <a:bodyPr/>
        <a:lstStyle/>
        <a:p>
          <a:r>
            <a:rPr lang="ja-JP" altLang="en-US"/>
            <a:t>インターネットで最新の情報を細かく載せてほしい</a:t>
          </a:r>
        </a:p>
      </xdr:txBody>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79908"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80929"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txBody>
        <a:bodyPr/>
        <a:lstStyle/>
        <a:p>
          <a:r>
            <a:rPr lang="ja-JP" altLang="en-US"/>
            <a:t>活用できる工種の範囲が狭いような気がする</a:t>
          </a:r>
        </a:p>
      </xdr:txBody>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80930"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80931"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txBody>
        <a:bodyPr/>
        <a:lstStyle/>
        <a:p>
          <a:r>
            <a:rPr lang="ja-JP" altLang="en-US"/>
            <a:t>ＴＳ出来形に取り組みを活性化するには発注者側の誘導が必要</a:t>
          </a:r>
        </a:p>
      </xdr:txBody>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80932"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81953"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txBody>
        <a:bodyPr/>
        <a:lstStyle/>
        <a:p>
          <a:r>
            <a:rPr lang="ja-JP" altLang="en-US"/>
            <a:t>オペレーターの教育も必要になる</a:t>
          </a:r>
        </a:p>
      </xdr:txBody>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81954"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81955"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txBody>
        <a:bodyPr/>
        <a:lstStyle/>
        <a:p>
          <a:r>
            <a:rPr lang="ja-JP" altLang="en-US"/>
            <a:t>ＴＳの出来形管理を先に進めた方が良いと思った</a:t>
          </a:r>
          <a:endParaRPr lang="en-US" altLang="ja-JP"/>
        </a:p>
        <a:p>
          <a:r>
            <a:rPr lang="ja-JP" altLang="en-US"/>
            <a:t>現場での使用実績をＨＰに載せて広めた方が良い</a:t>
          </a:r>
        </a:p>
      </xdr:txBody>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81956"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82977"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82978"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82979"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txBody>
        <a:bodyPr/>
        <a:lstStyle/>
        <a:p>
          <a:r>
            <a:rPr lang="ja-JP" altLang="en-US"/>
            <a:t>ＴＳを用いた出来形管理システムを導入している現場での講習会</a:t>
          </a:r>
        </a:p>
      </xdr:txBody>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82980"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84001"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84002"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txBody>
        <a:bodyPr/>
        <a:lstStyle/>
        <a:p>
          <a:r>
            <a:rPr lang="ja-JP" altLang="en-US"/>
            <a:t>仕事の受注の目途がたたないと導入に踏み込めない</a:t>
          </a:r>
        </a:p>
      </xdr:txBody>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84003"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txBody>
        <a:bodyPr/>
        <a:lstStyle/>
        <a:p>
          <a:r>
            <a:rPr lang="ja-JP" altLang="en-US"/>
            <a:t>ＴＳ出来形管理を行う際の発注者とのやり取りについて説明会を開催してほしい</a:t>
          </a:r>
        </a:p>
      </xdr:txBody>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84004"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85025"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txBody>
        <a:bodyPr/>
        <a:lstStyle/>
        <a:p>
          <a:r>
            <a:rPr lang="ja-JP" altLang="en-US"/>
            <a:t>費用が大きな課題だと思う</a:t>
          </a:r>
        </a:p>
      </xdr:txBody>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85026"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85027"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txBody>
        <a:bodyPr/>
        <a:lstStyle/>
        <a:p>
          <a:r>
            <a:rPr lang="ja-JP" altLang="en-US"/>
            <a:t>試行する工事を増して、意識を高める</a:t>
          </a:r>
        </a:p>
      </xdr:txBody>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85028"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86049"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86050"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86051"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86052"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87073"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87074"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87075"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87076"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88097"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88098"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88099"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88100"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txBody>
        <a:bodyPr/>
        <a:lstStyle/>
        <a:p>
          <a:r>
            <a:rPr lang="ja-JP" altLang="en-US"/>
            <a:t>導入はしたと思うが費用が気になる</a:t>
          </a:r>
          <a:endParaRPr lang="en-US" altLang="ja-JP"/>
        </a:p>
        <a:p>
          <a:r>
            <a:rPr lang="ja-JP" altLang="en-US"/>
            <a:t>技術は素晴らしい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9</xdr:row>
      <xdr:rowOff>0</xdr:rowOff>
    </xdr:from>
    <xdr:to>
      <xdr:col>1</xdr:col>
      <xdr:colOff>0</xdr:colOff>
      <xdr:row>11</xdr:row>
      <xdr:rowOff>0</xdr:rowOff>
    </xdr:to>
    <xdr:cxnSp macro="">
      <xdr:nvCxnSpPr>
        <xdr:cNvPr id="7" name="直線コネクタ 6"/>
        <xdr:cNvCxnSpPr/>
      </xdr:nvCxnSpPr>
      <xdr:spPr bwMode="auto">
        <a:xfrm>
          <a:off x="9525" y="409575"/>
          <a:ext cx="676275" cy="3429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66675</xdr:colOff>
      <xdr:row>16</xdr:row>
      <xdr:rowOff>133350</xdr:rowOff>
    </xdr:from>
    <xdr:to>
      <xdr:col>6</xdr:col>
      <xdr:colOff>314325</xdr:colOff>
      <xdr:row>32</xdr:row>
      <xdr:rowOff>133350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33</xdr:row>
      <xdr:rowOff>95250</xdr:rowOff>
    </xdr:from>
    <xdr:to>
      <xdr:col>6</xdr:col>
      <xdr:colOff>314325</xdr:colOff>
      <xdr:row>49</xdr:row>
      <xdr:rowOff>95250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52</xdr:row>
      <xdr:rowOff>9525</xdr:rowOff>
    </xdr:from>
    <xdr:to>
      <xdr:col>6</xdr:col>
      <xdr:colOff>314325</xdr:colOff>
      <xdr:row>68</xdr:row>
      <xdr:rowOff>9525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69</xdr:row>
      <xdr:rowOff>9525</xdr:rowOff>
    </xdr:from>
    <xdr:to>
      <xdr:col>6</xdr:col>
      <xdr:colOff>323850</xdr:colOff>
      <xdr:row>85</xdr:row>
      <xdr:rowOff>9525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86</xdr:row>
      <xdr:rowOff>0</xdr:rowOff>
    </xdr:from>
    <xdr:to>
      <xdr:col>6</xdr:col>
      <xdr:colOff>323850</xdr:colOff>
      <xdr:row>102</xdr:row>
      <xdr:rowOff>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85725</xdr:colOff>
      <xdr:row>104</xdr:row>
      <xdr:rowOff>9525</xdr:rowOff>
    </xdr:from>
    <xdr:to>
      <xdr:col>6</xdr:col>
      <xdr:colOff>333375</xdr:colOff>
      <xdr:row>120</xdr:row>
      <xdr:rowOff>9525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89121"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89122"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89123"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89124"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90145"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txBody>
        <a:bodyPr/>
        <a:lstStyle/>
        <a:p>
          <a:r>
            <a:rPr lang="ja-JP" altLang="en-US"/>
            <a:t>工事内容が当てはまれば取り組みたいが、海工事では・・・</a:t>
          </a:r>
        </a:p>
      </xdr:txBody>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90146"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90147"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90148"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91169"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91170"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91171"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91172"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92193"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92194"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92195"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92196"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93217"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93218"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93219"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93220"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94241"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94242"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94243"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94244"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95265"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txBody>
        <a:bodyPr/>
        <a:lstStyle/>
        <a:p>
          <a:r>
            <a:rPr lang="ja-JP" altLang="en-US"/>
            <a:t>大型物件が受注の場合に取り組みたい</a:t>
          </a:r>
        </a:p>
      </xdr:txBody>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95266"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95267"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95268"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96289"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96290"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96291"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txBody>
        <a:bodyPr/>
        <a:lstStyle/>
        <a:p>
          <a:r>
            <a:rPr lang="ja-JP" altLang="en-US"/>
            <a:t>次見学会も予定お願いします</a:t>
          </a:r>
        </a:p>
      </xdr:txBody>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96292"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97313"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97314"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97315"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97316"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29.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98337"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98338"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98339"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98340"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361950</xdr:colOff>
      <xdr:row>43</xdr:row>
      <xdr:rowOff>66675</xdr:rowOff>
    </xdr:from>
    <xdr:to>
      <xdr:col>10</xdr:col>
      <xdr:colOff>247650</xdr:colOff>
      <xdr:row>46</xdr:row>
      <xdr:rowOff>142875</xdr:rowOff>
    </xdr:to>
    <xdr:sp macro="" textlink="">
      <xdr:nvSpPr>
        <xdr:cNvPr id="3"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3</xdr:col>
      <xdr:colOff>152400</xdr:colOff>
      <xdr:row>32</xdr:row>
      <xdr:rowOff>66675</xdr:rowOff>
    </xdr:from>
    <xdr:to>
      <xdr:col>10</xdr:col>
      <xdr:colOff>304800</xdr:colOff>
      <xdr:row>34</xdr:row>
      <xdr:rowOff>133350</xdr:rowOff>
    </xdr:to>
    <xdr:sp macro="" textlink="">
      <xdr:nvSpPr>
        <xdr:cNvPr id="4"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1</xdr:col>
      <xdr:colOff>361950</xdr:colOff>
      <xdr:row>58</xdr:row>
      <xdr:rowOff>28575</xdr:rowOff>
    </xdr:from>
    <xdr:to>
      <xdr:col>9</xdr:col>
      <xdr:colOff>19050</xdr:colOff>
      <xdr:row>61</xdr:row>
      <xdr:rowOff>133350</xdr:rowOff>
    </xdr:to>
    <xdr:sp macro="" textlink="">
      <xdr:nvSpPr>
        <xdr:cNvPr id="5"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3</xdr:col>
      <xdr:colOff>371475</xdr:colOff>
      <xdr:row>52</xdr:row>
      <xdr:rowOff>28575</xdr:rowOff>
    </xdr:from>
    <xdr:to>
      <xdr:col>10</xdr:col>
      <xdr:colOff>219075</xdr:colOff>
      <xdr:row>54</xdr:row>
      <xdr:rowOff>133350</xdr:rowOff>
    </xdr:to>
    <xdr:sp macro="" textlink="">
      <xdr:nvSpPr>
        <xdr:cNvPr id="6"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99361"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99362"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99363"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99364"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100385"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txBody>
        <a:bodyPr/>
        <a:lstStyle/>
        <a:p>
          <a:r>
            <a:rPr lang="ja-JP" altLang="en-US"/>
            <a:t>機械のリース手配に時間がかかる</a:t>
          </a:r>
        </a:p>
      </xdr:txBody>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100386"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100387"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txBody>
        <a:bodyPr/>
        <a:lstStyle/>
        <a:p>
          <a:r>
            <a:rPr lang="ja-JP" altLang="en-US"/>
            <a:t>対象工事とするにあたってかかる費用を全て計上可能か？</a:t>
          </a:r>
        </a:p>
      </xdr:txBody>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100388"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32.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101409"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101410"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101411"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101412"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33.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102433"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102434"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102435"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102436"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34.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103457"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103458"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103459"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103460"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104481"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104482"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104483"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104484"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txBody>
        <a:bodyPr/>
        <a:lstStyle/>
        <a:p>
          <a:r>
            <a:rPr lang="ja-JP" altLang="en-US"/>
            <a:t>基本的には導入した方が良いと思うが、現場の技術者としてはオペレーターの技量が低下するかと思われる</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105505"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105506"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105507"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105508"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37.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106529"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106530"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106531"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106532"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38.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107553"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107554"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107555"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107556"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37925"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txBody>
        <a:bodyPr/>
        <a:lstStyle/>
        <a:p>
          <a:r>
            <a:rPr lang="ja-JP" altLang="en-US"/>
            <a:t>導入には金額面や、調整日数等がかかる事を分かって、その結果だけでなく、取り組みに対しての評価をしてほしい</a:t>
          </a:r>
        </a:p>
      </xdr:txBody>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37926"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37927"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txBody>
        <a:bodyPr/>
        <a:lstStyle/>
        <a:p>
          <a:r>
            <a:rPr lang="ja-JP" altLang="en-US"/>
            <a:t>１．準備日数を工種に反映させて積算、設計をしてほしい（発注者へ）</a:t>
          </a:r>
          <a:endParaRPr lang="en-US" altLang="ja-JP"/>
        </a:p>
        <a:p>
          <a:r>
            <a:rPr lang="ja-JP" altLang="en-US"/>
            <a:t>２．もし時期（工事が重なる年度末など）により、機械が無い時はどのような対応となるのかを示してほしい</a:t>
          </a:r>
        </a:p>
      </xdr:txBody>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37928"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73761"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73762"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73763"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txBody>
        <a:bodyPr/>
        <a:lstStyle/>
        <a:p>
          <a:r>
            <a:rPr lang="ja-JP" altLang="en-US"/>
            <a:t>工事受注後に協議事項として費用を計上してほしい</a:t>
          </a:r>
        </a:p>
      </xdr:txBody>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73764"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74785"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74786"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74787"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74788"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75809"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txBody>
        <a:bodyPr/>
        <a:lstStyle/>
        <a:p>
          <a:r>
            <a:rPr lang="ja-JP" altLang="en-US"/>
            <a:t>施工数量が少ない場合、効果が得られない</a:t>
          </a:r>
          <a:endParaRPr lang="en-US" altLang="ja-JP"/>
        </a:p>
        <a:p>
          <a:r>
            <a:rPr lang="ja-JP" altLang="en-US"/>
            <a:t>コスト高になる</a:t>
          </a:r>
        </a:p>
      </xdr:txBody>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75810"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75811"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txBody>
        <a:bodyPr/>
        <a:lstStyle/>
        <a:p>
          <a:r>
            <a:rPr lang="ja-JP" altLang="en-US"/>
            <a:t>施工規模によって推進してほしい</a:t>
          </a:r>
          <a:endParaRPr lang="en-US" altLang="ja-JP"/>
        </a:p>
      </xdr:txBody>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75812"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76833"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76834"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76835"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76836"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361950</xdr:colOff>
      <xdr:row>43</xdr:row>
      <xdr:rowOff>66675</xdr:rowOff>
    </xdr:from>
    <xdr:to>
      <xdr:col>11</xdr:col>
      <xdr:colOff>247650</xdr:colOff>
      <xdr:row>46</xdr:row>
      <xdr:rowOff>142875</xdr:rowOff>
    </xdr:to>
    <xdr:sp macro="" textlink="">
      <xdr:nvSpPr>
        <xdr:cNvPr id="77857" name="AutoShape 1"/>
        <xdr:cNvSpPr>
          <a:spLocks noChangeArrowheads="1"/>
        </xdr:cNvSpPr>
      </xdr:nvSpPr>
      <xdr:spPr bwMode="auto">
        <a:xfrm>
          <a:off x="1304925" y="7505700"/>
          <a:ext cx="5372100" cy="590550"/>
        </a:xfrm>
        <a:prstGeom prst="bracketPair">
          <a:avLst>
            <a:gd name="adj" fmla="val 12819"/>
          </a:avLst>
        </a:prstGeom>
        <a:noFill/>
        <a:ln w="9525">
          <a:solidFill>
            <a:srgbClr val="000000"/>
          </a:solidFill>
          <a:round/>
          <a:headEnd/>
          <a:tailEnd/>
        </a:ln>
      </xdr:spPr>
    </xdr:sp>
    <xdr:clientData/>
  </xdr:twoCellAnchor>
  <xdr:twoCellAnchor>
    <xdr:from>
      <xdr:col>4</xdr:col>
      <xdr:colOff>152400</xdr:colOff>
      <xdr:row>32</xdr:row>
      <xdr:rowOff>66675</xdr:rowOff>
    </xdr:from>
    <xdr:to>
      <xdr:col>11</xdr:col>
      <xdr:colOff>304800</xdr:colOff>
      <xdr:row>34</xdr:row>
      <xdr:rowOff>133350</xdr:rowOff>
    </xdr:to>
    <xdr:sp macro="" textlink="">
      <xdr:nvSpPr>
        <xdr:cNvPr id="77858" name="AutoShape 2"/>
        <xdr:cNvSpPr>
          <a:spLocks noChangeArrowheads="1"/>
        </xdr:cNvSpPr>
      </xdr:nvSpPr>
      <xdr:spPr bwMode="auto">
        <a:xfrm>
          <a:off x="1781175" y="5619750"/>
          <a:ext cx="4953000" cy="409575"/>
        </a:xfrm>
        <a:prstGeom prst="bracketPair">
          <a:avLst>
            <a:gd name="adj" fmla="val 11630"/>
          </a:avLst>
        </a:prstGeom>
        <a:noFill/>
        <a:ln w="9525">
          <a:solidFill>
            <a:srgbClr val="000000"/>
          </a:solidFill>
          <a:round/>
          <a:headEnd/>
          <a:tailEnd/>
        </a:ln>
      </xdr:spPr>
    </xdr:sp>
    <xdr:clientData/>
  </xdr:twoCellAnchor>
  <xdr:twoCellAnchor>
    <xdr:from>
      <xdr:col>2</xdr:col>
      <xdr:colOff>361950</xdr:colOff>
      <xdr:row>58</xdr:row>
      <xdr:rowOff>28575</xdr:rowOff>
    </xdr:from>
    <xdr:to>
      <xdr:col>10</xdr:col>
      <xdr:colOff>19050</xdr:colOff>
      <xdr:row>61</xdr:row>
      <xdr:rowOff>133350</xdr:rowOff>
    </xdr:to>
    <xdr:sp macro="" textlink="">
      <xdr:nvSpPr>
        <xdr:cNvPr id="77859" name="AutoShape 3"/>
        <xdr:cNvSpPr>
          <a:spLocks noChangeArrowheads="1"/>
        </xdr:cNvSpPr>
      </xdr:nvSpPr>
      <xdr:spPr bwMode="auto">
        <a:xfrm>
          <a:off x="942975" y="10039350"/>
          <a:ext cx="4819650" cy="619125"/>
        </a:xfrm>
        <a:prstGeom prst="bracketPair">
          <a:avLst>
            <a:gd name="adj" fmla="val 12819"/>
          </a:avLst>
        </a:prstGeom>
        <a:noFill/>
        <a:ln w="9525">
          <a:solidFill>
            <a:srgbClr val="000000"/>
          </a:solidFill>
          <a:round/>
          <a:headEnd/>
          <a:tailEnd/>
        </a:ln>
      </xdr:spPr>
    </xdr:sp>
    <xdr:clientData/>
  </xdr:twoCellAnchor>
  <xdr:twoCellAnchor>
    <xdr:from>
      <xdr:col>4</xdr:col>
      <xdr:colOff>371475</xdr:colOff>
      <xdr:row>52</xdr:row>
      <xdr:rowOff>28575</xdr:rowOff>
    </xdr:from>
    <xdr:to>
      <xdr:col>11</xdr:col>
      <xdr:colOff>219075</xdr:colOff>
      <xdr:row>54</xdr:row>
      <xdr:rowOff>133350</xdr:rowOff>
    </xdr:to>
    <xdr:sp macro="" textlink="">
      <xdr:nvSpPr>
        <xdr:cNvPr id="77860" name="AutoShape 4"/>
        <xdr:cNvSpPr>
          <a:spLocks noChangeArrowheads="1"/>
        </xdr:cNvSpPr>
      </xdr:nvSpPr>
      <xdr:spPr bwMode="auto">
        <a:xfrm>
          <a:off x="2000250" y="9010650"/>
          <a:ext cx="4648200" cy="447675"/>
        </a:xfrm>
        <a:prstGeom prst="bracketPair">
          <a:avLst>
            <a:gd name="adj" fmla="val 12819"/>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0000"/>
  </sheetPr>
  <dimension ref="A1:M62"/>
  <sheetViews>
    <sheetView view="pageBreakPreview" topLeftCell="A19" zoomScaleNormal="100" zoomScaleSheetLayoutView="100" workbookViewId="0">
      <selection activeCell="O55" sqref="O55"/>
    </sheetView>
  </sheetViews>
  <sheetFormatPr defaultRowHeight="13.5"/>
  <cols>
    <col min="1" max="2" width="4.625" customWidth="1"/>
    <col min="3" max="3" width="3.125" style="1" customWidth="1"/>
  </cols>
  <sheetData>
    <row r="1" spans="2:13" ht="18.75">
      <c r="B1" s="2" t="s">
        <v>2</v>
      </c>
    </row>
    <row r="2" spans="2:13">
      <c r="B2" s="1"/>
    </row>
    <row r="3" spans="2:13">
      <c r="B3" s="1"/>
    </row>
    <row r="4" spans="2:13">
      <c r="B4" s="3" t="s">
        <v>33</v>
      </c>
    </row>
    <row r="5" spans="2:13">
      <c r="B5" s="1"/>
    </row>
    <row r="6" spans="2:13">
      <c r="B6" s="3" t="s">
        <v>18</v>
      </c>
      <c r="C6" t="s">
        <v>20</v>
      </c>
    </row>
    <row r="8" spans="2:13">
      <c r="C8" s="4" t="s">
        <v>28</v>
      </c>
      <c r="D8" t="s">
        <v>14</v>
      </c>
      <c r="M8" t="b">
        <v>0</v>
      </c>
    </row>
    <row r="9" spans="2:13">
      <c r="C9" s="4" t="s">
        <v>29</v>
      </c>
      <c r="D9" t="s">
        <v>15</v>
      </c>
      <c r="M9" t="b">
        <v>0</v>
      </c>
    </row>
    <row r="10" spans="2:13">
      <c r="C10" s="4" t="s">
        <v>30</v>
      </c>
      <c r="D10" t="s">
        <v>16</v>
      </c>
      <c r="M10" t="b">
        <v>0</v>
      </c>
    </row>
    <row r="11" spans="2:13">
      <c r="C11" s="4" t="s">
        <v>31</v>
      </c>
      <c r="D11" t="s">
        <v>17</v>
      </c>
      <c r="M11" t="b">
        <v>0</v>
      </c>
    </row>
    <row r="12" spans="2:13">
      <c r="C12" s="4" t="s">
        <v>32</v>
      </c>
      <c r="D12" t="s">
        <v>22</v>
      </c>
      <c r="M12" t="b">
        <v>0</v>
      </c>
    </row>
    <row r="14" spans="2:13">
      <c r="B14" s="3" t="s">
        <v>19</v>
      </c>
      <c r="C14" s="24" t="s">
        <v>24</v>
      </c>
      <c r="D14" s="24"/>
      <c r="E14" s="24"/>
      <c r="F14" s="24"/>
      <c r="G14" s="24"/>
      <c r="H14" s="24"/>
      <c r="I14" s="24"/>
      <c r="J14" s="24"/>
      <c r="K14" s="24"/>
    </row>
    <row r="15" spans="2:13">
      <c r="C15" s="24"/>
      <c r="D15" s="24"/>
      <c r="E15" s="24"/>
      <c r="F15" s="24"/>
      <c r="G15" s="24"/>
      <c r="H15" s="24"/>
      <c r="I15" s="24"/>
      <c r="J15" s="24"/>
      <c r="K15" s="24"/>
    </row>
    <row r="16" spans="2:13">
      <c r="C16" s="24"/>
      <c r="D16" s="24"/>
      <c r="E16" s="24"/>
      <c r="F16" s="24"/>
      <c r="G16" s="24"/>
      <c r="H16" s="24"/>
      <c r="I16" s="24"/>
      <c r="J16" s="24"/>
      <c r="K16" s="24"/>
    </row>
    <row r="18" spans="2:13">
      <c r="C18" s="4" t="s">
        <v>28</v>
      </c>
      <c r="D18" t="s">
        <v>5</v>
      </c>
      <c r="M18" t="b">
        <v>0</v>
      </c>
    </row>
    <row r="19" spans="2:13">
      <c r="C19" s="4" t="s">
        <v>29</v>
      </c>
      <c r="D19" t="s">
        <v>6</v>
      </c>
      <c r="M19" t="b">
        <v>0</v>
      </c>
    </row>
    <row r="21" spans="2:13">
      <c r="B21" s="3" t="s">
        <v>21</v>
      </c>
      <c r="C21" t="s">
        <v>0</v>
      </c>
    </row>
    <row r="23" spans="2:13">
      <c r="C23" s="4" t="s">
        <v>28</v>
      </c>
      <c r="D23" t="s">
        <v>1</v>
      </c>
      <c r="M23" t="b">
        <v>0</v>
      </c>
    </row>
    <row r="24" spans="2:13">
      <c r="C24" s="4" t="s">
        <v>29</v>
      </c>
      <c r="D24" t="s">
        <v>3</v>
      </c>
      <c r="M24" t="b">
        <v>0</v>
      </c>
    </row>
    <row r="25" spans="2:13">
      <c r="C25" s="4" t="s">
        <v>30</v>
      </c>
      <c r="D25" t="s">
        <v>9</v>
      </c>
      <c r="M25" t="b">
        <v>0</v>
      </c>
    </row>
    <row r="26" spans="2:13">
      <c r="C26" s="4" t="s">
        <v>31</v>
      </c>
      <c r="D26" t="s">
        <v>4</v>
      </c>
      <c r="M26" t="b">
        <v>0</v>
      </c>
    </row>
    <row r="28" spans="2:13">
      <c r="B28" s="3" t="s">
        <v>13</v>
      </c>
      <c r="C28" t="s">
        <v>36</v>
      </c>
    </row>
    <row r="30" spans="2:13">
      <c r="C30" s="4" t="s">
        <v>28</v>
      </c>
      <c r="D30" t="s">
        <v>8</v>
      </c>
      <c r="M30" t="b">
        <v>0</v>
      </c>
    </row>
    <row r="31" spans="2:13">
      <c r="C31" s="4" t="s">
        <v>29</v>
      </c>
      <c r="D31" t="s">
        <v>7</v>
      </c>
      <c r="M31" t="b">
        <v>0</v>
      </c>
    </row>
    <row r="32" spans="2:13">
      <c r="C32" s="4" t="s">
        <v>30</v>
      </c>
      <c r="D32" t="s">
        <v>23</v>
      </c>
      <c r="M32" t="b">
        <v>0</v>
      </c>
    </row>
    <row r="33" spans="1:13">
      <c r="C33" s="4" t="s">
        <v>31</v>
      </c>
      <c r="D33" t="s">
        <v>34</v>
      </c>
      <c r="M33" t="b">
        <v>0</v>
      </c>
    </row>
    <row r="37" spans="1:13">
      <c r="B37" s="3" t="s">
        <v>25</v>
      </c>
      <c r="C37" t="s">
        <v>10</v>
      </c>
    </row>
    <row r="38" spans="1:13">
      <c r="A38" s="1"/>
      <c r="B38" s="1"/>
      <c r="C38" s="24" t="s">
        <v>27</v>
      </c>
      <c r="D38" s="24"/>
      <c r="E38" s="24"/>
      <c r="F38" s="24"/>
      <c r="G38" s="24"/>
      <c r="H38" s="24"/>
      <c r="I38" s="24"/>
      <c r="J38" s="24"/>
      <c r="K38" s="24"/>
    </row>
    <row r="39" spans="1:13">
      <c r="A39" s="1"/>
      <c r="B39" s="1"/>
      <c r="C39" s="24"/>
      <c r="D39" s="24"/>
      <c r="E39" s="24"/>
      <c r="F39" s="24"/>
      <c r="G39" s="24"/>
      <c r="H39" s="24"/>
      <c r="I39" s="24"/>
      <c r="J39" s="24"/>
      <c r="K39" s="24"/>
    </row>
    <row r="40" spans="1:13">
      <c r="A40" s="1"/>
      <c r="B40" s="1"/>
      <c r="C40" s="24"/>
      <c r="D40" s="24"/>
      <c r="E40" s="24"/>
      <c r="F40" s="24"/>
      <c r="G40" s="24"/>
      <c r="H40" s="24"/>
      <c r="I40" s="24"/>
      <c r="J40" s="24"/>
      <c r="K40" s="24"/>
    </row>
    <row r="41" spans="1:13">
      <c r="C41" s="4" t="s">
        <v>28</v>
      </c>
      <c r="D41" t="s">
        <v>12</v>
      </c>
      <c r="M41" t="b">
        <v>0</v>
      </c>
    </row>
    <row r="42" spans="1:13">
      <c r="C42" s="4" t="s">
        <v>29</v>
      </c>
      <c r="D42" t="s">
        <v>11</v>
      </c>
      <c r="M42" t="b">
        <v>0</v>
      </c>
    </row>
    <row r="43" spans="1:13">
      <c r="D43" t="s">
        <v>37</v>
      </c>
    </row>
    <row r="49" spans="1:13">
      <c r="B49" s="3" t="s">
        <v>26</v>
      </c>
      <c r="C49" t="s">
        <v>42</v>
      </c>
    </row>
    <row r="51" spans="1:13">
      <c r="C51" s="4" t="s">
        <v>38</v>
      </c>
      <c r="D51" t="s">
        <v>39</v>
      </c>
      <c r="M51" t="b">
        <v>0</v>
      </c>
    </row>
    <row r="52" spans="1:13">
      <c r="C52" s="4" t="s">
        <v>40</v>
      </c>
      <c r="D52" t="s">
        <v>43</v>
      </c>
      <c r="M52" t="b">
        <v>0</v>
      </c>
    </row>
    <row r="53" spans="1:13">
      <c r="C53" s="4" t="s">
        <v>44</v>
      </c>
      <c r="D53" t="s">
        <v>34</v>
      </c>
      <c r="M53" t="b">
        <v>0</v>
      </c>
    </row>
    <row r="57" spans="1:13">
      <c r="B57" s="3" t="s">
        <v>41</v>
      </c>
      <c r="C57" t="s">
        <v>35</v>
      </c>
    </row>
    <row r="58" spans="1:13">
      <c r="A58" s="1"/>
      <c r="B58" s="1"/>
      <c r="C58"/>
    </row>
    <row r="59" spans="1:13">
      <c r="A59" s="1"/>
      <c r="B59" s="1"/>
      <c r="C59"/>
    </row>
    <row r="60" spans="1:13">
      <c r="A60" s="1"/>
      <c r="B60" s="1"/>
      <c r="C60"/>
    </row>
    <row r="61" spans="1:13">
      <c r="A61" s="1"/>
      <c r="B61" s="1"/>
      <c r="C61"/>
    </row>
    <row r="62" spans="1:13">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dimension ref="A1:N62"/>
  <sheetViews>
    <sheetView showZeros="0" view="pageBreakPreview" topLeftCell="A10"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1</v>
      </c>
      <c r="N26">
        <f>COUNTIF(M26,TRUE)</f>
        <v>1</v>
      </c>
    </row>
    <row r="28" spans="2:14">
      <c r="B28" s="3" t="s">
        <v>13</v>
      </c>
      <c r="C28" t="s">
        <v>36</v>
      </c>
    </row>
    <row r="30" spans="2:14">
      <c r="C30" s="4" t="s">
        <v>28</v>
      </c>
      <c r="D30" t="s">
        <v>8</v>
      </c>
      <c r="M30" t="b">
        <v>0</v>
      </c>
      <c r="N30">
        <f>COUNTIF(M30,TRUE)</f>
        <v>0</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10"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0</v>
      </c>
      <c r="N30">
        <f>COUNTIF(M30,TRUE)</f>
        <v>0</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10"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37" zoomScaleNormal="100" zoomScaleSheetLayoutView="100" workbookViewId="0">
      <selection activeCell="D44" sqref="D44"/>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40"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0</v>
      </c>
      <c r="N30">
        <f>COUNTIF(M30,TRUE)</f>
        <v>0</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34"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1</v>
      </c>
      <c r="N10">
        <f>COUNTIF(M10,TRUE)</f>
        <v>1</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0</v>
      </c>
      <c r="N30">
        <f>COUNTIF(M30,TRUE)</f>
        <v>0</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1</v>
      </c>
      <c r="N33">
        <f>COUNTIF(M33,TRUE)</f>
        <v>1</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40" zoomScaleNormal="100" zoomScaleSheetLayoutView="100" workbookViewId="0">
      <selection activeCell="G45" sqref="G45"/>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1</v>
      </c>
      <c r="N23">
        <f>COUNTIF(M23,TRUE)</f>
        <v>1</v>
      </c>
    </row>
    <row r="24" spans="2:14">
      <c r="C24" s="4" t="s">
        <v>29</v>
      </c>
      <c r="D24" t="s">
        <v>3</v>
      </c>
      <c r="M24" t="b">
        <v>0</v>
      </c>
      <c r="N24">
        <f>COUNTIF(M24,TRUE)</f>
        <v>0</v>
      </c>
    </row>
    <row r="25" spans="2:14">
      <c r="C25" s="4" t="s">
        <v>30</v>
      </c>
      <c r="D25" t="s">
        <v>9</v>
      </c>
      <c r="M25" t="b">
        <v>0</v>
      </c>
      <c r="N25">
        <f>COUNTIF(M25,TRUE)</f>
        <v>0</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dimension ref="A1:N62"/>
  <sheetViews>
    <sheetView showZeros="0" view="pageBreakPreview" topLeftCell="A31"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dimension ref="A1:N62"/>
  <sheetViews>
    <sheetView showZeros="0" view="pageBreakPreview" topLeftCell="A31"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31" zoomScaleNormal="100" zoomScaleSheetLayoutView="100" workbookViewId="0">
      <selection activeCell="J49" sqref="J49"/>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1</v>
      </c>
      <c r="N26">
        <f>COUNTIF(M26,TRUE)</f>
        <v>1</v>
      </c>
    </row>
    <row r="28" spans="2:14">
      <c r="B28" s="3" t="s">
        <v>13</v>
      </c>
      <c r="C28" t="s">
        <v>36</v>
      </c>
    </row>
    <row r="30" spans="2:14">
      <c r="C30" s="4" t="s">
        <v>28</v>
      </c>
      <c r="D30" t="s">
        <v>8</v>
      </c>
      <c r="M30" t="b">
        <v>1</v>
      </c>
      <c r="N30">
        <f>COUNTIF(M30,TRUE)</f>
        <v>1</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0</v>
      </c>
      <c r="N52">
        <f>COUNTIF(M52,TRUE)</f>
        <v>0</v>
      </c>
    </row>
    <row r="53" spans="1:14">
      <c r="C53" s="4" t="s">
        <v>30</v>
      </c>
      <c r="D53" t="s">
        <v>34</v>
      </c>
      <c r="M53" t="b">
        <v>1</v>
      </c>
      <c r="N53">
        <f>COUNTIF(M53,TRUE)</f>
        <v>1</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sheetPr>
    <tabColor rgb="FFFF0000"/>
  </sheetPr>
  <dimension ref="A1:K196"/>
  <sheetViews>
    <sheetView tabSelected="1" view="pageBreakPreview" topLeftCell="A178" zoomScale="115" zoomScaleNormal="100" zoomScaleSheetLayoutView="115" workbookViewId="0">
      <selection activeCell="I14" sqref="I14"/>
    </sheetView>
  </sheetViews>
  <sheetFormatPr defaultRowHeight="13.5"/>
  <cols>
    <col min="1" max="1" width="11.75" style="6" customWidth="1"/>
    <col min="2" max="2" width="9" style="6" customWidth="1"/>
    <col min="3" max="11" width="9" style="6"/>
  </cols>
  <sheetData>
    <row r="1" spans="1:7" ht="18.75">
      <c r="A1" s="40" t="s">
        <v>2</v>
      </c>
    </row>
    <row r="2" spans="1:7" ht="9.75" customHeight="1">
      <c r="A2" s="5"/>
    </row>
    <row r="3" spans="1:7">
      <c r="A3" s="6" t="s">
        <v>61</v>
      </c>
    </row>
    <row r="4" spans="1:7">
      <c r="A4" s="6" t="s">
        <v>62</v>
      </c>
    </row>
    <row r="5" spans="1:7">
      <c r="A5" s="6" t="s">
        <v>63</v>
      </c>
    </row>
    <row r="6" spans="1:7">
      <c r="A6" s="6" t="s">
        <v>64</v>
      </c>
    </row>
    <row r="8" spans="1:7" ht="17.25">
      <c r="A8" s="41" t="s">
        <v>65</v>
      </c>
    </row>
    <row r="9" spans="1:7" ht="5.25" customHeight="1" thickBot="1"/>
    <row r="10" spans="1:7">
      <c r="A10" s="19" t="s">
        <v>45</v>
      </c>
      <c r="B10" s="38" t="s">
        <v>60</v>
      </c>
      <c r="C10" s="27" t="s">
        <v>19</v>
      </c>
      <c r="D10" s="27" t="s">
        <v>21</v>
      </c>
      <c r="E10" s="27" t="s">
        <v>13</v>
      </c>
      <c r="F10" s="27" t="s">
        <v>25</v>
      </c>
      <c r="G10" s="25" t="s">
        <v>26</v>
      </c>
    </row>
    <row r="11" spans="1:7" ht="14.25" thickBot="1">
      <c r="A11" s="20" t="s">
        <v>46</v>
      </c>
      <c r="B11" s="39"/>
      <c r="C11" s="28"/>
      <c r="D11" s="28"/>
      <c r="E11" s="28"/>
      <c r="F11" s="28"/>
      <c r="G11" s="26"/>
    </row>
    <row r="12" spans="1:7" ht="14.25" thickTop="1">
      <c r="A12" s="21" t="s">
        <v>51</v>
      </c>
      <c r="B12" s="11">
        <f>SUM('1:35'!N8)</f>
        <v>27</v>
      </c>
      <c r="C12" s="10">
        <f>SUM('1:35'!N18)</f>
        <v>13</v>
      </c>
      <c r="D12" s="10">
        <f>SUM('1:35'!N23)</f>
        <v>1</v>
      </c>
      <c r="E12" s="10">
        <f>SUM('1:35'!N30)</f>
        <v>24</v>
      </c>
      <c r="F12" s="10">
        <f>SUM('1:35'!N41)</f>
        <v>20</v>
      </c>
      <c r="G12" s="13">
        <f>SUM('1:35'!N51)</f>
        <v>14</v>
      </c>
    </row>
    <row r="13" spans="1:7">
      <c r="A13" s="22" t="s">
        <v>52</v>
      </c>
      <c r="B13" s="12">
        <f>SUM('1:35'!N9)</f>
        <v>18</v>
      </c>
      <c r="C13" s="8">
        <f>SUM('1:35'!N19)</f>
        <v>21</v>
      </c>
      <c r="D13" s="8">
        <f>SUM('1:35'!N24)</f>
        <v>1</v>
      </c>
      <c r="E13" s="8">
        <f>SUM('1:35'!N31)</f>
        <v>15</v>
      </c>
      <c r="F13" s="8">
        <f>SUM('1:35'!N42)</f>
        <v>15</v>
      </c>
      <c r="G13" s="14">
        <f>SUM('1:35'!N52)</f>
        <v>16</v>
      </c>
    </row>
    <row r="14" spans="1:7">
      <c r="A14" s="22" t="s">
        <v>53</v>
      </c>
      <c r="B14" s="12">
        <f>SUM('1:35'!N10)</f>
        <v>4</v>
      </c>
      <c r="C14" s="9"/>
      <c r="D14" s="8">
        <f>SUM('1:35'!N25)</f>
        <v>21</v>
      </c>
      <c r="E14" s="8">
        <f>SUM('1:35'!N32)</f>
        <v>7</v>
      </c>
      <c r="F14" s="9"/>
      <c r="G14" s="14">
        <f>SUM('1:35'!N53)</f>
        <v>3</v>
      </c>
    </row>
    <row r="15" spans="1:7">
      <c r="A15" s="22" t="s">
        <v>54</v>
      </c>
      <c r="B15" s="12">
        <f>SUM('1:35'!N11)</f>
        <v>13</v>
      </c>
      <c r="C15" s="9"/>
      <c r="D15" s="8">
        <f>SUM('1:35'!N26)</f>
        <v>11</v>
      </c>
      <c r="E15" s="8">
        <f>SUM('1:35'!N33)</f>
        <v>1</v>
      </c>
      <c r="F15" s="9"/>
      <c r="G15" s="15"/>
    </row>
    <row r="16" spans="1:7" ht="14.25" thickBot="1">
      <c r="A16" s="23" t="s">
        <v>55</v>
      </c>
      <c r="B16" s="16">
        <f>SUM('1:35'!N12)</f>
        <v>2</v>
      </c>
      <c r="C16" s="17"/>
      <c r="D16" s="17"/>
      <c r="E16" s="17"/>
      <c r="F16" s="17"/>
      <c r="G16" s="18"/>
    </row>
    <row r="122" spans="1:7" ht="17.25">
      <c r="A122" s="41" t="s">
        <v>66</v>
      </c>
    </row>
    <row r="123" spans="1:7" ht="5.25" customHeight="1" thickBot="1"/>
    <row r="124" spans="1:7">
      <c r="A124" s="29" t="s">
        <v>47</v>
      </c>
      <c r="B124" s="32" t="s">
        <v>56</v>
      </c>
      <c r="C124" s="32"/>
      <c r="D124" s="32"/>
      <c r="E124" s="32"/>
      <c r="F124" s="32"/>
      <c r="G124" s="33"/>
    </row>
    <row r="125" spans="1:7">
      <c r="A125" s="30"/>
      <c r="B125" s="34"/>
      <c r="C125" s="34"/>
      <c r="D125" s="34"/>
      <c r="E125" s="34"/>
      <c r="F125" s="34"/>
      <c r="G125" s="35"/>
    </row>
    <row r="126" spans="1:7">
      <c r="A126" s="30"/>
      <c r="B126" s="34"/>
      <c r="C126" s="34"/>
      <c r="D126" s="34"/>
      <c r="E126" s="34"/>
      <c r="F126" s="34"/>
      <c r="G126" s="35"/>
    </row>
    <row r="127" spans="1:7">
      <c r="A127" s="30"/>
      <c r="B127" s="34"/>
      <c r="C127" s="34"/>
      <c r="D127" s="34"/>
      <c r="E127" s="34"/>
      <c r="F127" s="34"/>
      <c r="G127" s="35"/>
    </row>
    <row r="128" spans="1:7" ht="14.25" thickBot="1">
      <c r="A128" s="31"/>
      <c r="B128" s="36"/>
      <c r="C128" s="36"/>
      <c r="D128" s="36"/>
      <c r="E128" s="36"/>
      <c r="F128" s="36"/>
      <c r="G128" s="37"/>
    </row>
    <row r="129" spans="1:7" ht="14.25" thickBot="1"/>
    <row r="130" spans="1:7" ht="13.5" customHeight="1">
      <c r="A130" s="29" t="s">
        <v>48</v>
      </c>
      <c r="B130" s="32" t="s">
        <v>57</v>
      </c>
      <c r="C130" s="32"/>
      <c r="D130" s="32"/>
      <c r="E130" s="32"/>
      <c r="F130" s="32"/>
      <c r="G130" s="33"/>
    </row>
    <row r="131" spans="1:7" ht="13.5" customHeight="1">
      <c r="A131" s="30"/>
      <c r="B131" s="34"/>
      <c r="C131" s="34"/>
      <c r="D131" s="34"/>
      <c r="E131" s="34"/>
      <c r="F131" s="34"/>
      <c r="G131" s="35"/>
    </row>
    <row r="132" spans="1:7" ht="13.5" customHeight="1">
      <c r="A132" s="30"/>
      <c r="B132" s="34"/>
      <c r="C132" s="34"/>
      <c r="D132" s="34"/>
      <c r="E132" s="34"/>
      <c r="F132" s="34"/>
      <c r="G132" s="35"/>
    </row>
    <row r="133" spans="1:7" ht="13.5" customHeight="1">
      <c r="A133" s="30"/>
      <c r="B133" s="34"/>
      <c r="C133" s="34"/>
      <c r="D133" s="34"/>
      <c r="E133" s="34"/>
      <c r="F133" s="34"/>
      <c r="G133" s="35"/>
    </row>
    <row r="134" spans="1:7" ht="13.5" customHeight="1">
      <c r="A134" s="30"/>
      <c r="B134" s="34"/>
      <c r="C134" s="34"/>
      <c r="D134" s="34"/>
      <c r="E134" s="34"/>
      <c r="F134" s="34"/>
      <c r="G134" s="35"/>
    </row>
    <row r="135" spans="1:7" ht="13.5" customHeight="1">
      <c r="A135" s="30"/>
      <c r="B135" s="34"/>
      <c r="C135" s="34"/>
      <c r="D135" s="34"/>
      <c r="E135" s="34"/>
      <c r="F135" s="34"/>
      <c r="G135" s="35"/>
    </row>
    <row r="136" spans="1:7" ht="13.5" customHeight="1">
      <c r="A136" s="30"/>
      <c r="B136" s="34"/>
      <c r="C136" s="34"/>
      <c r="D136" s="34"/>
      <c r="E136" s="34"/>
      <c r="F136" s="34"/>
      <c r="G136" s="35"/>
    </row>
    <row r="137" spans="1:7" ht="13.5" customHeight="1">
      <c r="A137" s="30"/>
      <c r="B137" s="34"/>
      <c r="C137" s="34"/>
      <c r="D137" s="34"/>
      <c r="E137" s="34"/>
      <c r="F137" s="34"/>
      <c r="G137" s="35"/>
    </row>
    <row r="138" spans="1:7" ht="13.5" customHeight="1">
      <c r="A138" s="30"/>
      <c r="B138" s="34"/>
      <c r="C138" s="34"/>
      <c r="D138" s="34"/>
      <c r="E138" s="34"/>
      <c r="F138" s="34"/>
      <c r="G138" s="35"/>
    </row>
    <row r="139" spans="1:7">
      <c r="A139" s="30"/>
      <c r="B139" s="34"/>
      <c r="C139" s="34"/>
      <c r="D139" s="34"/>
      <c r="E139" s="34"/>
      <c r="F139" s="34"/>
      <c r="G139" s="35"/>
    </row>
    <row r="140" spans="1:7">
      <c r="A140" s="30"/>
      <c r="B140" s="34"/>
      <c r="C140" s="34"/>
      <c r="D140" s="34"/>
      <c r="E140" s="34"/>
      <c r="F140" s="34"/>
      <c r="G140" s="35"/>
    </row>
    <row r="141" spans="1:7">
      <c r="A141" s="30"/>
      <c r="B141" s="34"/>
      <c r="C141" s="34"/>
      <c r="D141" s="34"/>
      <c r="E141" s="34"/>
      <c r="F141" s="34"/>
      <c r="G141" s="35"/>
    </row>
    <row r="142" spans="1:7" ht="14.25" thickBot="1">
      <c r="A142" s="31"/>
      <c r="B142" s="36"/>
      <c r="C142" s="36"/>
      <c r="D142" s="36"/>
      <c r="E142" s="36"/>
      <c r="F142" s="36"/>
      <c r="G142" s="37"/>
    </row>
    <row r="143" spans="1:7" ht="14.25" thickBot="1"/>
    <row r="144" spans="1:7">
      <c r="A144" s="29" t="s">
        <v>49</v>
      </c>
      <c r="B144" s="32" t="s">
        <v>59</v>
      </c>
      <c r="C144" s="32"/>
      <c r="D144" s="32"/>
      <c r="E144" s="32"/>
      <c r="F144" s="32"/>
      <c r="G144" s="33"/>
    </row>
    <row r="145" spans="1:7">
      <c r="A145" s="30"/>
      <c r="B145" s="34"/>
      <c r="C145" s="34"/>
      <c r="D145" s="34"/>
      <c r="E145" s="34"/>
      <c r="F145" s="34"/>
      <c r="G145" s="35"/>
    </row>
    <row r="146" spans="1:7">
      <c r="A146" s="30"/>
      <c r="B146" s="34"/>
      <c r="C146" s="34"/>
      <c r="D146" s="34"/>
      <c r="E146" s="34"/>
      <c r="F146" s="34"/>
      <c r="G146" s="35"/>
    </row>
    <row r="147" spans="1:7">
      <c r="A147" s="30"/>
      <c r="B147" s="34"/>
      <c r="C147" s="34"/>
      <c r="D147" s="34"/>
      <c r="E147" s="34"/>
      <c r="F147" s="34"/>
      <c r="G147" s="35"/>
    </row>
    <row r="148" spans="1:7">
      <c r="A148" s="30"/>
      <c r="B148" s="34"/>
      <c r="C148" s="34"/>
      <c r="D148" s="34"/>
      <c r="E148" s="34"/>
      <c r="F148" s="34"/>
      <c r="G148" s="35"/>
    </row>
    <row r="149" spans="1:7">
      <c r="A149" s="30"/>
      <c r="B149" s="34"/>
      <c r="C149" s="34"/>
      <c r="D149" s="34"/>
      <c r="E149" s="34"/>
      <c r="F149" s="34"/>
      <c r="G149" s="35"/>
    </row>
    <row r="150" spans="1:7">
      <c r="A150" s="30"/>
      <c r="B150" s="34"/>
      <c r="C150" s="34"/>
      <c r="D150" s="34"/>
      <c r="E150" s="34"/>
      <c r="F150" s="34"/>
      <c r="G150" s="35"/>
    </row>
    <row r="151" spans="1:7" ht="14.25" thickBot="1">
      <c r="A151" s="31"/>
      <c r="B151" s="36"/>
      <c r="C151" s="36"/>
      <c r="D151" s="36"/>
      <c r="E151" s="36"/>
      <c r="F151" s="36"/>
      <c r="G151" s="37"/>
    </row>
    <row r="152" spans="1:7" ht="14.25" thickBot="1"/>
    <row r="153" spans="1:7">
      <c r="A153" s="29" t="s">
        <v>50</v>
      </c>
      <c r="B153" s="32" t="s">
        <v>58</v>
      </c>
      <c r="C153" s="32"/>
      <c r="D153" s="32"/>
      <c r="E153" s="32"/>
      <c r="F153" s="32"/>
      <c r="G153" s="33"/>
    </row>
    <row r="154" spans="1:7">
      <c r="A154" s="30"/>
      <c r="B154" s="34"/>
      <c r="C154" s="34"/>
      <c r="D154" s="34"/>
      <c r="E154" s="34"/>
      <c r="F154" s="34"/>
      <c r="G154" s="35"/>
    </row>
    <row r="155" spans="1:7">
      <c r="A155" s="30"/>
      <c r="B155" s="34"/>
      <c r="C155" s="34"/>
      <c r="D155" s="34"/>
      <c r="E155" s="34"/>
      <c r="F155" s="34"/>
      <c r="G155" s="35"/>
    </row>
    <row r="156" spans="1:7">
      <c r="A156" s="30"/>
      <c r="B156" s="34"/>
      <c r="C156" s="34"/>
      <c r="D156" s="34"/>
      <c r="E156" s="34"/>
      <c r="F156" s="34"/>
      <c r="G156" s="35"/>
    </row>
    <row r="157" spans="1:7">
      <c r="A157" s="30"/>
      <c r="B157" s="34"/>
      <c r="C157" s="34"/>
      <c r="D157" s="34"/>
      <c r="E157" s="34"/>
      <c r="F157" s="34"/>
      <c r="G157" s="35"/>
    </row>
    <row r="158" spans="1:7">
      <c r="A158" s="30"/>
      <c r="B158" s="34"/>
      <c r="C158" s="34"/>
      <c r="D158" s="34"/>
      <c r="E158" s="34"/>
      <c r="F158" s="34"/>
      <c r="G158" s="35"/>
    </row>
    <row r="159" spans="1:7">
      <c r="A159" s="30"/>
      <c r="B159" s="34"/>
      <c r="C159" s="34"/>
      <c r="D159" s="34"/>
      <c r="E159" s="34"/>
      <c r="F159" s="34"/>
      <c r="G159" s="35"/>
    </row>
    <row r="160" spans="1:7">
      <c r="A160" s="30"/>
      <c r="B160" s="34"/>
      <c r="C160" s="34"/>
      <c r="D160" s="34"/>
      <c r="E160" s="34"/>
      <c r="F160" s="34"/>
      <c r="G160" s="35"/>
    </row>
    <row r="161" spans="1:10">
      <c r="A161" s="30"/>
      <c r="B161" s="34"/>
      <c r="C161" s="34"/>
      <c r="D161" s="34"/>
      <c r="E161" s="34"/>
      <c r="F161" s="34"/>
      <c r="G161" s="35"/>
    </row>
    <row r="162" spans="1:10">
      <c r="A162" s="30"/>
      <c r="B162" s="34"/>
      <c r="C162" s="34"/>
      <c r="D162" s="34"/>
      <c r="E162" s="34"/>
      <c r="F162" s="34"/>
      <c r="G162" s="35"/>
    </row>
    <row r="163" spans="1:10">
      <c r="A163" s="30"/>
      <c r="B163" s="34"/>
      <c r="C163" s="34"/>
      <c r="D163" s="34"/>
      <c r="E163" s="34"/>
      <c r="F163" s="34"/>
      <c r="G163" s="35"/>
    </row>
    <row r="164" spans="1:10">
      <c r="A164" s="30"/>
      <c r="B164" s="34"/>
      <c r="C164" s="34"/>
      <c r="D164" s="34"/>
      <c r="E164" s="34"/>
      <c r="F164" s="34"/>
      <c r="G164" s="35"/>
    </row>
    <row r="165" spans="1:10">
      <c r="A165" s="30"/>
      <c r="B165" s="34"/>
      <c r="C165" s="34"/>
      <c r="D165" s="34"/>
      <c r="E165" s="34"/>
      <c r="F165" s="34"/>
      <c r="G165" s="35"/>
    </row>
    <row r="166" spans="1:10">
      <c r="A166" s="30"/>
      <c r="B166" s="34"/>
      <c r="C166" s="34"/>
      <c r="D166" s="34"/>
      <c r="E166" s="34"/>
      <c r="F166" s="34"/>
      <c r="G166" s="35"/>
    </row>
    <row r="167" spans="1:10">
      <c r="A167" s="30"/>
      <c r="B167" s="34"/>
      <c r="C167" s="34"/>
      <c r="D167" s="34"/>
      <c r="E167" s="34"/>
      <c r="F167" s="34"/>
      <c r="G167" s="35"/>
    </row>
    <row r="168" spans="1:10">
      <c r="A168" s="30"/>
      <c r="B168" s="34"/>
      <c r="C168" s="34"/>
      <c r="D168" s="34"/>
      <c r="E168" s="34"/>
      <c r="F168" s="34"/>
      <c r="G168" s="35"/>
    </row>
    <row r="169" spans="1:10">
      <c r="A169" s="30"/>
      <c r="B169" s="34"/>
      <c r="C169" s="34"/>
      <c r="D169" s="34"/>
      <c r="E169" s="34"/>
      <c r="F169" s="34"/>
      <c r="G169" s="35"/>
    </row>
    <row r="170" spans="1:10">
      <c r="A170" s="30"/>
      <c r="B170" s="34"/>
      <c r="C170" s="34"/>
      <c r="D170" s="34"/>
      <c r="E170" s="34"/>
      <c r="F170" s="34"/>
      <c r="G170" s="35"/>
      <c r="H170" s="7"/>
      <c r="I170" s="7"/>
      <c r="J170" s="7"/>
    </row>
    <row r="171" spans="1:10">
      <c r="A171" s="30"/>
      <c r="B171" s="34"/>
      <c r="C171" s="34"/>
      <c r="D171" s="34"/>
      <c r="E171" s="34"/>
      <c r="F171" s="34"/>
      <c r="G171" s="35"/>
      <c r="H171" s="7"/>
      <c r="I171" s="7"/>
      <c r="J171" s="7"/>
    </row>
    <row r="172" spans="1:10">
      <c r="A172" s="30"/>
      <c r="B172" s="34"/>
      <c r="C172" s="34"/>
      <c r="D172" s="34"/>
      <c r="E172" s="34"/>
      <c r="F172" s="34"/>
      <c r="G172" s="35"/>
      <c r="H172" s="7"/>
      <c r="I172" s="7"/>
      <c r="J172" s="7"/>
    </row>
    <row r="173" spans="1:10" ht="14.25" thickBot="1">
      <c r="A173" s="31"/>
      <c r="B173" s="36"/>
      <c r="C173" s="36"/>
      <c r="D173" s="36"/>
      <c r="E173" s="36"/>
      <c r="F173" s="36"/>
      <c r="G173" s="37"/>
    </row>
    <row r="194" spans="2:10">
      <c r="B194" s="7"/>
      <c r="C194" s="7"/>
      <c r="D194" s="7"/>
      <c r="E194" s="7"/>
      <c r="F194" s="7"/>
      <c r="G194" s="7"/>
      <c r="H194" s="7"/>
      <c r="I194" s="7"/>
      <c r="J194" s="7"/>
    </row>
    <row r="195" spans="2:10">
      <c r="B195" s="7"/>
      <c r="C195" s="7"/>
      <c r="D195" s="7"/>
      <c r="E195" s="7"/>
      <c r="F195" s="7"/>
      <c r="G195" s="7"/>
      <c r="H195" s="7"/>
      <c r="I195" s="7"/>
      <c r="J195" s="7"/>
    </row>
    <row r="196" spans="2:10">
      <c r="B196" s="7"/>
      <c r="C196" s="7"/>
      <c r="D196" s="7"/>
      <c r="E196" s="7"/>
      <c r="F196" s="7"/>
      <c r="G196" s="7"/>
      <c r="H196" s="7"/>
      <c r="I196" s="7"/>
      <c r="J196" s="7"/>
    </row>
  </sheetData>
  <dataConsolidate/>
  <mergeCells count="14">
    <mergeCell ref="A124:A128"/>
    <mergeCell ref="A130:A142"/>
    <mergeCell ref="A144:A151"/>
    <mergeCell ref="A153:A173"/>
    <mergeCell ref="B124:G128"/>
    <mergeCell ref="B153:G173"/>
    <mergeCell ref="B144:G151"/>
    <mergeCell ref="B130:G142"/>
    <mergeCell ref="B10:B11"/>
    <mergeCell ref="G10:G11"/>
    <mergeCell ref="F10:F11"/>
    <mergeCell ref="E10:E11"/>
    <mergeCell ref="D10:D11"/>
    <mergeCell ref="C10:C11"/>
  </mergeCells>
  <phoneticPr fontId="2"/>
  <printOptions horizontalCentered="1"/>
  <pageMargins left="0.78740157480314965" right="0.59055118110236227" top="0.39370078740157483" bottom="0.27559055118110237" header="0.27559055118110237" footer="0.19685039370078741"/>
  <pageSetup paperSize="9" scale="123" orientation="portrait" horizontalDpi="300" verticalDpi="300" r:id="rId1"/>
  <headerFooter alignWithMargins="0"/>
  <rowBreaks count="3" manualBreakCount="3">
    <brk id="51" max="6" man="1"/>
    <brk id="103" max="6" man="1"/>
    <brk id="121" max="6" man="1"/>
  </rowBreaks>
  <drawing r:id="rId2"/>
</worksheet>
</file>

<file path=xl/worksheets/sheet20.xml><?xml version="1.0" encoding="utf-8"?>
<worksheet xmlns="http://schemas.openxmlformats.org/spreadsheetml/2006/main" xmlns:r="http://schemas.openxmlformats.org/officeDocument/2006/relationships">
  <dimension ref="A1:N62"/>
  <sheetViews>
    <sheetView showZeros="0" view="pageBreakPreview" topLeftCell="A34"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1</v>
      </c>
      <c r="N32">
        <f>COUNTIF(M32,TRUE)</f>
        <v>1</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31"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1</v>
      </c>
      <c r="N26">
        <f>COUNTIF(M26,TRUE)</f>
        <v>1</v>
      </c>
    </row>
    <row r="28" spans="2:14">
      <c r="B28" s="3" t="s">
        <v>13</v>
      </c>
      <c r="C28" t="s">
        <v>36</v>
      </c>
    </row>
    <row r="30" spans="2:14">
      <c r="C30" s="4" t="s">
        <v>28</v>
      </c>
      <c r="D30" t="s">
        <v>8</v>
      </c>
      <c r="M30" t="b">
        <v>1</v>
      </c>
      <c r="N30">
        <f>COUNTIF(M30,TRUE)</f>
        <v>1</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dimension ref="A1:N62"/>
  <sheetViews>
    <sheetView showZeros="0" view="pageBreakPreview" topLeftCell="A31"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0</v>
      </c>
      <c r="N8">
        <f>COUNTIF(M8,TRUE)</f>
        <v>0</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1</v>
      </c>
      <c r="N26">
        <f>COUNTIF(M26,TRUE)</f>
        <v>1</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dimension ref="A1:N62"/>
  <sheetViews>
    <sheetView showZeros="0" view="pageBreakPreview" topLeftCell="A31"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0</v>
      </c>
      <c r="N8">
        <f>COUNTIF(M8,TRUE)</f>
        <v>0</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1</v>
      </c>
      <c r="N12">
        <f>COUNTIF(M12,TRUE)</f>
        <v>1</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1</v>
      </c>
      <c r="N26">
        <f>COUNTIF(M26,TRUE)</f>
        <v>1</v>
      </c>
    </row>
    <row r="28" spans="2:14">
      <c r="B28" s="3" t="s">
        <v>13</v>
      </c>
      <c r="C28" t="s">
        <v>36</v>
      </c>
    </row>
    <row r="30" spans="2:14">
      <c r="C30" s="4" t="s">
        <v>28</v>
      </c>
      <c r="D30" t="s">
        <v>8</v>
      </c>
      <c r="M30" t="b">
        <v>0</v>
      </c>
      <c r="N30">
        <f>COUNTIF(M30,TRUE)</f>
        <v>0</v>
      </c>
    </row>
    <row r="31" spans="2:14">
      <c r="C31" s="4" t="s">
        <v>29</v>
      </c>
      <c r="D31" t="s">
        <v>7</v>
      </c>
      <c r="M31" t="b">
        <v>0</v>
      </c>
      <c r="N31">
        <f>COUNTIF(M31,TRUE)</f>
        <v>0</v>
      </c>
    </row>
    <row r="32" spans="2:14">
      <c r="C32" s="4" t="s">
        <v>30</v>
      </c>
      <c r="D32" t="s">
        <v>23</v>
      </c>
      <c r="M32" t="b">
        <v>1</v>
      </c>
      <c r="N32">
        <f>COUNTIF(M32,TRUE)</f>
        <v>1</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dimension ref="A1:N62"/>
  <sheetViews>
    <sheetView showZeros="0" view="pageBreakPreview" topLeftCell="A34"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0</v>
      </c>
      <c r="N8">
        <f>COUNTIF(M8,TRUE)</f>
        <v>0</v>
      </c>
    </row>
    <row r="9" spans="2:14">
      <c r="C9" s="4" t="s">
        <v>29</v>
      </c>
      <c r="D9" t="s">
        <v>15</v>
      </c>
      <c r="M9" t="b">
        <v>1</v>
      </c>
      <c r="N9">
        <f>COUNTIF(M9,TRUE)</f>
        <v>1</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0</v>
      </c>
      <c r="N30">
        <f>COUNTIF(M30,TRUE)</f>
        <v>0</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0</v>
      </c>
      <c r="N51">
        <f>COUNTIF(M51,TRUE)</f>
        <v>0</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dimension ref="A1:N62"/>
  <sheetViews>
    <sheetView showZeros="0" view="pageBreakPreview" topLeftCell="A31"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31"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1</v>
      </c>
      <c r="N10">
        <f>COUNTIF(M10,TRUE)</f>
        <v>1</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34"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0</v>
      </c>
      <c r="N8">
        <f>COUNTIF(M8,TRUE)</f>
        <v>0</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1</v>
      </c>
      <c r="N12">
        <f>COUNTIF(M12,TRUE)</f>
        <v>1</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0</v>
      </c>
      <c r="N30">
        <f>COUNTIF(M30,TRUE)</f>
        <v>0</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dimension ref="A1:N62"/>
  <sheetViews>
    <sheetView showZeros="0" view="pageBreakPreview" topLeftCell="A34"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1</v>
      </c>
      <c r="N32">
        <f>COUNTIF(M32,TRUE)</f>
        <v>1</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dimension ref="A1:N62"/>
  <sheetViews>
    <sheetView showZeros="0" view="pageBreakPreview" topLeftCell="A34"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1</v>
      </c>
      <c r="N26">
        <f>COUNTIF(M26,TRUE)</f>
        <v>1</v>
      </c>
    </row>
    <row r="28" spans="2:14">
      <c r="B28" s="3" t="s">
        <v>13</v>
      </c>
      <c r="C28" t="s">
        <v>36</v>
      </c>
    </row>
    <row r="30" spans="2:14">
      <c r="C30" s="4" t="s">
        <v>28</v>
      </c>
      <c r="D30" t="s">
        <v>8</v>
      </c>
      <c r="M30" t="b">
        <v>0</v>
      </c>
      <c r="N30">
        <f>COUNTIF(M30,TRUE)</f>
        <v>0</v>
      </c>
    </row>
    <row r="31" spans="2:14">
      <c r="C31" s="4" t="s">
        <v>29</v>
      </c>
      <c r="D31" t="s">
        <v>7</v>
      </c>
      <c r="M31" t="b">
        <v>0</v>
      </c>
      <c r="N31">
        <f>COUNTIF(M31,TRUE)</f>
        <v>0</v>
      </c>
    </row>
    <row r="32" spans="2:14">
      <c r="C32" s="4" t="s">
        <v>30</v>
      </c>
      <c r="D32" t="s">
        <v>23</v>
      </c>
      <c r="M32" t="b">
        <v>1</v>
      </c>
      <c r="N32">
        <f>COUNTIF(M32,TRUE)</f>
        <v>1</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sheetPr>
    <tabColor rgb="FFFF0000"/>
  </sheetPr>
  <dimension ref="A1:J62"/>
  <sheetViews>
    <sheetView view="pageBreakPreview" zoomScaleNormal="100" zoomScaleSheetLayoutView="100" workbookViewId="0">
      <selection activeCell="I11" sqref="I11"/>
    </sheetView>
  </sheetViews>
  <sheetFormatPr defaultRowHeight="13.5"/>
  <cols>
    <col min="1" max="1" width="4.625" customWidth="1"/>
    <col min="2" max="2" width="3.125" style="1" customWidth="1"/>
  </cols>
  <sheetData>
    <row r="1" spans="1:10" ht="18.75">
      <c r="A1" s="2" t="s">
        <v>2</v>
      </c>
    </row>
    <row r="2" spans="1:10" ht="5.25" customHeight="1">
      <c r="A2" s="1"/>
    </row>
    <row r="3" spans="1:10" ht="20.100000000000001" customHeight="1">
      <c r="A3" s="1"/>
    </row>
    <row r="4" spans="1:10" ht="20.100000000000001" customHeight="1">
      <c r="A4" s="3" t="s">
        <v>33</v>
      </c>
    </row>
    <row r="5" spans="1:10" ht="20.100000000000001" customHeight="1">
      <c r="A5" s="1"/>
    </row>
    <row r="6" spans="1:10" ht="20.100000000000001" customHeight="1">
      <c r="A6" s="3" t="s">
        <v>18</v>
      </c>
      <c r="B6" t="s">
        <v>20</v>
      </c>
    </row>
    <row r="7" spans="1:10" ht="20.100000000000001" customHeight="1"/>
    <row r="8" spans="1:10" ht="20.100000000000001" customHeight="1">
      <c r="B8" s="4" t="s">
        <v>28</v>
      </c>
      <c r="C8" t="s">
        <v>14</v>
      </c>
    </row>
    <row r="9" spans="1:10" ht="20.100000000000001" customHeight="1">
      <c r="B9" s="4" t="s">
        <v>29</v>
      </c>
      <c r="C9" t="s">
        <v>15</v>
      </c>
    </row>
    <row r="10" spans="1:10" ht="20.100000000000001" customHeight="1">
      <c r="B10" s="4" t="s">
        <v>30</v>
      </c>
      <c r="C10" t="s">
        <v>16</v>
      </c>
    </row>
    <row r="11" spans="1:10" ht="20.100000000000001" customHeight="1">
      <c r="B11" s="4" t="s">
        <v>31</v>
      </c>
      <c r="C11" t="s">
        <v>17</v>
      </c>
    </row>
    <row r="12" spans="1:10" ht="20.100000000000001" customHeight="1">
      <c r="B12" s="4" t="s">
        <v>32</v>
      </c>
      <c r="C12" t="s">
        <v>22</v>
      </c>
    </row>
    <row r="13" spans="1:10" ht="20.100000000000001" customHeight="1"/>
    <row r="14" spans="1:10" ht="20.100000000000001" customHeight="1">
      <c r="A14" s="3" t="s">
        <v>19</v>
      </c>
      <c r="B14" s="24" t="s">
        <v>24</v>
      </c>
      <c r="C14" s="24"/>
      <c r="D14" s="24"/>
      <c r="E14" s="24"/>
      <c r="F14" s="24"/>
      <c r="G14" s="24"/>
      <c r="H14" s="24"/>
      <c r="I14" s="24"/>
      <c r="J14" s="24"/>
    </row>
    <row r="15" spans="1:10" ht="20.100000000000001" customHeight="1">
      <c r="B15" s="24"/>
      <c r="C15" s="24"/>
      <c r="D15" s="24"/>
      <c r="E15" s="24"/>
      <c r="F15" s="24"/>
      <c r="G15" s="24"/>
      <c r="H15" s="24"/>
      <c r="I15" s="24"/>
      <c r="J15" s="24"/>
    </row>
    <row r="16" spans="1:10" ht="20.100000000000001" customHeight="1">
      <c r="B16" s="24"/>
      <c r="C16" s="24"/>
      <c r="D16" s="24"/>
      <c r="E16" s="24"/>
      <c r="F16" s="24"/>
      <c r="G16" s="24"/>
      <c r="H16" s="24"/>
      <c r="I16" s="24"/>
      <c r="J16" s="24"/>
    </row>
    <row r="17" spans="1:3" ht="20.100000000000001" customHeight="1"/>
    <row r="18" spans="1:3" ht="20.100000000000001" customHeight="1">
      <c r="B18" s="4" t="s">
        <v>28</v>
      </c>
      <c r="C18" t="s">
        <v>5</v>
      </c>
    </row>
    <row r="19" spans="1:3" ht="20.100000000000001" customHeight="1">
      <c r="B19" s="4" t="s">
        <v>29</v>
      </c>
      <c r="C19" t="s">
        <v>6</v>
      </c>
    </row>
    <row r="20" spans="1:3" ht="20.100000000000001" customHeight="1"/>
    <row r="21" spans="1:3" ht="20.100000000000001" customHeight="1">
      <c r="A21" s="3" t="s">
        <v>21</v>
      </c>
      <c r="B21" t="s">
        <v>0</v>
      </c>
    </row>
    <row r="22" spans="1:3" ht="20.100000000000001" customHeight="1"/>
    <row r="23" spans="1:3" ht="20.100000000000001" customHeight="1">
      <c r="B23" s="4" t="s">
        <v>28</v>
      </c>
      <c r="C23" t="s">
        <v>1</v>
      </c>
    </row>
    <row r="24" spans="1:3" ht="20.100000000000001" customHeight="1">
      <c r="B24" s="4" t="s">
        <v>29</v>
      </c>
      <c r="C24" t="s">
        <v>3</v>
      </c>
    </row>
    <row r="25" spans="1:3" ht="20.100000000000001" customHeight="1">
      <c r="B25" s="4" t="s">
        <v>30</v>
      </c>
      <c r="C25" t="s">
        <v>9</v>
      </c>
    </row>
    <row r="26" spans="1:3" ht="20.100000000000001" customHeight="1">
      <c r="B26" s="4" t="s">
        <v>31</v>
      </c>
      <c r="C26" t="s">
        <v>4</v>
      </c>
    </row>
    <row r="27" spans="1:3" ht="20.100000000000001" customHeight="1"/>
    <row r="28" spans="1:3" ht="20.100000000000001" customHeight="1">
      <c r="A28" s="3" t="s">
        <v>13</v>
      </c>
      <c r="B28" t="s">
        <v>36</v>
      </c>
    </row>
    <row r="29" spans="1:3" ht="20.100000000000001" customHeight="1"/>
    <row r="30" spans="1:3" ht="20.100000000000001" customHeight="1">
      <c r="B30" s="4" t="s">
        <v>28</v>
      </c>
      <c r="C30" t="s">
        <v>8</v>
      </c>
    </row>
    <row r="31" spans="1:3" ht="20.100000000000001" customHeight="1">
      <c r="B31" s="4" t="s">
        <v>29</v>
      </c>
      <c r="C31" t="s">
        <v>7</v>
      </c>
    </row>
    <row r="32" spans="1:3" ht="20.100000000000001" customHeight="1">
      <c r="B32" s="4" t="s">
        <v>30</v>
      </c>
      <c r="C32" t="s">
        <v>23</v>
      </c>
    </row>
    <row r="33" spans="1:10" ht="20.100000000000001" customHeight="1">
      <c r="B33" s="4" t="s">
        <v>31</v>
      </c>
      <c r="C33" t="s">
        <v>34</v>
      </c>
    </row>
    <row r="34" spans="1:10" ht="20.100000000000001" customHeight="1"/>
    <row r="35" spans="1:10" ht="20.100000000000001" customHeight="1"/>
    <row r="36" spans="1:10" ht="20.100000000000001" customHeight="1"/>
    <row r="37" spans="1:10" ht="20.100000000000001" customHeight="1">
      <c r="A37" s="3" t="s">
        <v>25</v>
      </c>
      <c r="B37" t="s">
        <v>10</v>
      </c>
    </row>
    <row r="38" spans="1:10" ht="20.100000000000001" customHeight="1">
      <c r="A38" s="1"/>
      <c r="B38" s="24" t="s">
        <v>27</v>
      </c>
      <c r="C38" s="24"/>
      <c r="D38" s="24"/>
      <c r="E38" s="24"/>
      <c r="F38" s="24"/>
      <c r="G38" s="24"/>
      <c r="H38" s="24"/>
      <c r="I38" s="24"/>
      <c r="J38" s="24"/>
    </row>
    <row r="39" spans="1:10" ht="20.100000000000001" customHeight="1">
      <c r="A39" s="1"/>
      <c r="B39" s="24"/>
      <c r="C39" s="24"/>
      <c r="D39" s="24"/>
      <c r="E39" s="24"/>
      <c r="F39" s="24"/>
      <c r="G39" s="24"/>
      <c r="H39" s="24"/>
      <c r="I39" s="24"/>
      <c r="J39" s="24"/>
    </row>
    <row r="40" spans="1:10" ht="20.100000000000001" customHeight="1">
      <c r="A40" s="1"/>
      <c r="B40" s="24"/>
      <c r="C40" s="24"/>
      <c r="D40" s="24"/>
      <c r="E40" s="24"/>
      <c r="F40" s="24"/>
      <c r="G40" s="24"/>
      <c r="H40" s="24"/>
      <c r="I40" s="24"/>
      <c r="J40" s="24"/>
    </row>
    <row r="41" spans="1:10" ht="20.100000000000001" customHeight="1">
      <c r="B41" s="4" t="s">
        <v>28</v>
      </c>
      <c r="C41" t="s">
        <v>12</v>
      </c>
    </row>
    <row r="42" spans="1:10" ht="20.100000000000001" customHeight="1">
      <c r="B42" s="4" t="s">
        <v>29</v>
      </c>
      <c r="C42" t="s">
        <v>11</v>
      </c>
    </row>
    <row r="43" spans="1:10" ht="20.100000000000001" customHeight="1">
      <c r="C43" t="s">
        <v>37</v>
      </c>
    </row>
    <row r="44" spans="1:10" ht="20.100000000000001" customHeight="1"/>
    <row r="45" spans="1:10" ht="20.100000000000001" customHeight="1"/>
    <row r="46" spans="1:10" ht="20.100000000000001" customHeight="1"/>
    <row r="47" spans="1:10" ht="20.100000000000001" customHeight="1"/>
    <row r="48" spans="1:10" ht="20.100000000000001" customHeight="1"/>
    <row r="49" spans="1:3" ht="20.100000000000001" customHeight="1">
      <c r="A49" s="3" t="s">
        <v>26</v>
      </c>
      <c r="B49" t="s">
        <v>42</v>
      </c>
    </row>
    <row r="50" spans="1:3" ht="20.100000000000001" customHeight="1"/>
    <row r="51" spans="1:3">
      <c r="B51" s="4" t="s">
        <v>28</v>
      </c>
      <c r="C51" t="s">
        <v>39</v>
      </c>
    </row>
    <row r="52" spans="1:3">
      <c r="B52" s="4" t="s">
        <v>29</v>
      </c>
      <c r="C52" t="s">
        <v>43</v>
      </c>
    </row>
    <row r="53" spans="1:3">
      <c r="B53" s="4" t="s">
        <v>30</v>
      </c>
      <c r="C53" t="s">
        <v>34</v>
      </c>
    </row>
    <row r="57" spans="1:3">
      <c r="A57" s="3" t="s">
        <v>41</v>
      </c>
      <c r="B57" t="s">
        <v>35</v>
      </c>
    </row>
    <row r="58" spans="1:3">
      <c r="A58" s="1"/>
      <c r="B58"/>
    </row>
    <row r="59" spans="1:3">
      <c r="A59" s="1"/>
      <c r="B59"/>
    </row>
    <row r="60" spans="1:3">
      <c r="A60" s="1"/>
      <c r="B60"/>
    </row>
    <row r="61" spans="1:3">
      <c r="A61" s="1"/>
      <c r="B61"/>
    </row>
    <row r="62" spans="1:3">
      <c r="A62" s="1"/>
      <c r="B62"/>
    </row>
  </sheetData>
  <dataConsolidate/>
  <mergeCells count="2">
    <mergeCell ref="B14:J16"/>
    <mergeCell ref="B38:J40"/>
  </mergeCells>
  <phoneticPr fontId="2"/>
  <printOptions horizontalCentered="1"/>
  <pageMargins left="0.78740157480314965" right="0.59055118110236227" top="0.39370078740157483" bottom="0.27559055118110237" header="0.27559055118110237" footer="0.19685039370078741"/>
  <pageSetup paperSize="9" scale="92"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dimension ref="A1:N62"/>
  <sheetViews>
    <sheetView showZeros="0" view="pageBreakPreview" topLeftCell="A34"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0</v>
      </c>
      <c r="N9">
        <f>COUNTIF(M9,TRUE)</f>
        <v>0</v>
      </c>
    </row>
    <row r="10" spans="2:14">
      <c r="C10" s="4" t="s">
        <v>30</v>
      </c>
      <c r="D10" t="s">
        <v>16</v>
      </c>
      <c r="M10" t="b">
        <v>0</v>
      </c>
      <c r="N10">
        <f>COUNTIF(M10,TRUE)</f>
        <v>0</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1</v>
      </c>
      <c r="N31">
        <f>COUNTIF(M31,TRUE)</f>
        <v>1</v>
      </c>
    </row>
    <row r="32" spans="2:14">
      <c r="C32" s="4" t="s">
        <v>30</v>
      </c>
      <c r="D32" t="s">
        <v>23</v>
      </c>
      <c r="M32" t="b">
        <v>1</v>
      </c>
      <c r="N32">
        <f>COUNTIF(M32,TRUE)</f>
        <v>1</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31.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37" zoomScaleNormal="100" zoomScaleSheetLayoutView="100" workbookViewId="0">
      <selection activeCell="C47" sqref="C4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0</v>
      </c>
      <c r="N8">
        <f>COUNTIF(M8,TRUE)</f>
        <v>0</v>
      </c>
    </row>
    <row r="9" spans="2:14">
      <c r="C9" s="4" t="s">
        <v>29</v>
      </c>
      <c r="D9" t="s">
        <v>15</v>
      </c>
      <c r="M9" t="b">
        <v>1</v>
      </c>
      <c r="N9">
        <f>COUNTIF(M9,TRUE)</f>
        <v>1</v>
      </c>
    </row>
    <row r="10" spans="2:14">
      <c r="C10" s="4" t="s">
        <v>30</v>
      </c>
      <c r="D10" t="s">
        <v>16</v>
      </c>
      <c r="M10" t="b">
        <v>0</v>
      </c>
      <c r="N10">
        <f>COUNTIF(M10,TRUE)</f>
        <v>0</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0</v>
      </c>
      <c r="N26">
        <f>COUNTIF(M26,TRUE)</f>
        <v>0</v>
      </c>
    </row>
    <row r="28" spans="2:14">
      <c r="B28" s="3" t="s">
        <v>13</v>
      </c>
      <c r="C28" t="s">
        <v>36</v>
      </c>
    </row>
    <row r="30" spans="2:14">
      <c r="C30" s="4" t="s">
        <v>28</v>
      </c>
      <c r="D30" t="s">
        <v>8</v>
      </c>
      <c r="M30" t="b">
        <v>0</v>
      </c>
      <c r="N30">
        <f>COUNTIF(M30,TRUE)</f>
        <v>0</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32.xml><?xml version="1.0" encoding="utf-8"?>
<worksheet xmlns="http://schemas.openxmlformats.org/spreadsheetml/2006/main" xmlns:r="http://schemas.openxmlformats.org/officeDocument/2006/relationships">
  <dimension ref="A1:N62"/>
  <sheetViews>
    <sheetView showZeros="0" view="pageBreakPreview" topLeftCell="A31"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dimension ref="A1:N62"/>
  <sheetViews>
    <sheetView showZeros="0" view="pageBreakPreview" topLeftCell="A31"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0</v>
      </c>
      <c r="N9">
        <f>COUNTIF(M9,TRUE)</f>
        <v>0</v>
      </c>
    </row>
    <row r="10" spans="2:14">
      <c r="C10" s="4" t="s">
        <v>30</v>
      </c>
      <c r="D10" t="s">
        <v>16</v>
      </c>
      <c r="M10" t="b">
        <v>0</v>
      </c>
      <c r="N10">
        <f>COUNTIF(M10,TRUE)</f>
        <v>0</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1</v>
      </c>
      <c r="N31">
        <f>COUNTIF(M31,TRUE)</f>
        <v>1</v>
      </c>
    </row>
    <row r="32" spans="2:14">
      <c r="C32" s="4" t="s">
        <v>30</v>
      </c>
      <c r="D32" t="s">
        <v>23</v>
      </c>
      <c r="M32" t="b">
        <v>1</v>
      </c>
      <c r="N32">
        <f>COUNTIF(M32,TRUE)</f>
        <v>1</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34.xml><?xml version="1.0" encoding="utf-8"?>
<worksheet xmlns="http://schemas.openxmlformats.org/spreadsheetml/2006/main" xmlns:r="http://schemas.openxmlformats.org/officeDocument/2006/relationships">
  <dimension ref="A1:N62"/>
  <sheetViews>
    <sheetView showZeros="0" view="pageBreakPreview" topLeftCell="A31"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35.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31"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0</v>
      </c>
      <c r="N8">
        <f>COUNTIF(M8,TRUE)</f>
        <v>0</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0</v>
      </c>
      <c r="N30">
        <f>COUNTIF(M30,TRUE)</f>
        <v>0</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0</v>
      </c>
      <c r="N51">
        <f>COUNTIF(M51,TRUE)</f>
        <v>0</v>
      </c>
    </row>
    <row r="52" spans="1:14">
      <c r="C52" s="4" t="s">
        <v>29</v>
      </c>
      <c r="D52" t="s">
        <v>43</v>
      </c>
      <c r="M52" t="b">
        <v>0</v>
      </c>
      <c r="N52">
        <f>COUNTIF(M52,TRUE)</f>
        <v>0</v>
      </c>
    </row>
    <row r="53" spans="1:14">
      <c r="C53" s="4" t="s">
        <v>30</v>
      </c>
      <c r="D53" t="s">
        <v>34</v>
      </c>
      <c r="M53" t="b">
        <v>1</v>
      </c>
      <c r="N53">
        <f>COUNTIF(M53,TRUE)</f>
        <v>1</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dimension ref="A1:N62"/>
  <sheetViews>
    <sheetView showZeros="0" view="pageBreakPreview" topLeftCell="A25"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1</v>
      </c>
      <c r="N26">
        <f>COUNTIF(M26,TRUE)</f>
        <v>1</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37.xml><?xml version="1.0" encoding="utf-8"?>
<worksheet xmlns="http://schemas.openxmlformats.org/spreadsheetml/2006/main" xmlns:r="http://schemas.openxmlformats.org/officeDocument/2006/relationships">
  <dimension ref="A1:N62"/>
  <sheetViews>
    <sheetView showZeros="0" view="pageBreakPreview" topLeftCell="A37"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1</v>
      </c>
      <c r="N26">
        <f>COUNTIF(M26,TRUE)</f>
        <v>1</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38.xml><?xml version="1.0" encoding="utf-8"?>
<worksheet xmlns="http://schemas.openxmlformats.org/spreadsheetml/2006/main" xmlns:r="http://schemas.openxmlformats.org/officeDocument/2006/relationships">
  <dimension ref="A1:N62"/>
  <sheetViews>
    <sheetView showZeros="0" view="pageBreakPreview" topLeftCell="A7"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0</v>
      </c>
      <c r="N8">
        <f>COUNTIF(M8,TRUE)</f>
        <v>0</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1</v>
      </c>
      <c r="N26">
        <f>COUNTIF(M26,TRUE)</f>
        <v>1</v>
      </c>
    </row>
    <row r="28" spans="2:14">
      <c r="B28" s="3" t="s">
        <v>13</v>
      </c>
      <c r="C28" t="s">
        <v>36</v>
      </c>
    </row>
    <row r="30" spans="2:14">
      <c r="C30" s="4" t="s">
        <v>28</v>
      </c>
      <c r="D30" t="s">
        <v>8</v>
      </c>
      <c r="M30" t="b">
        <v>1</v>
      </c>
      <c r="N30">
        <f>COUNTIF(M30,TRUE)</f>
        <v>1</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0</v>
      </c>
      <c r="N52">
        <f>COUNTIF(M52,TRUE)</f>
        <v>0</v>
      </c>
    </row>
    <row r="53" spans="1:14">
      <c r="C53" s="4" t="s">
        <v>30</v>
      </c>
      <c r="D53" t="s">
        <v>34</v>
      </c>
      <c r="M53" t="b">
        <v>1</v>
      </c>
      <c r="N53">
        <f>COUNTIF(M53,TRUE)</f>
        <v>1</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10" zoomScaleNormal="100" zoomScaleSheetLayoutView="100" workbookViewId="0">
      <selection activeCell="M47" sqref="M4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0</v>
      </c>
      <c r="N10">
        <f>COUNTIF(M10,TRUE)</f>
        <v>0</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1</v>
      </c>
      <c r="N32">
        <f>COUNTIF(M32,TRUE)</f>
        <v>1</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13"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1</v>
      </c>
      <c r="N10">
        <f>COUNTIF(M10,TRUE)</f>
        <v>1</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dimension ref="A1:N62"/>
  <sheetViews>
    <sheetView showZeros="0" view="pageBreakPreview" topLeftCell="A7"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1</v>
      </c>
      <c r="N9">
        <f>COUNTIF(M9,TRUE)</f>
        <v>1</v>
      </c>
    </row>
    <row r="10" spans="2:14">
      <c r="C10" s="4" t="s">
        <v>30</v>
      </c>
      <c r="D10" t="s">
        <v>16</v>
      </c>
      <c r="M10" t="b">
        <v>1</v>
      </c>
      <c r="N10">
        <f>COUNTIF(M10,TRUE)</f>
        <v>1</v>
      </c>
    </row>
    <row r="11" spans="2:14">
      <c r="C11" s="4" t="s">
        <v>31</v>
      </c>
      <c r="D11" t="s">
        <v>17</v>
      </c>
      <c r="M11" t="b">
        <v>1</v>
      </c>
      <c r="N11">
        <f>COUNTIF(M11,TRUE)</f>
        <v>1</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1</v>
      </c>
      <c r="N18">
        <f>COUNTIF(M18,TRUE)</f>
        <v>1</v>
      </c>
    </row>
    <row r="19" spans="2:14">
      <c r="C19" s="4" t="s">
        <v>29</v>
      </c>
      <c r="D19" t="s">
        <v>6</v>
      </c>
      <c r="M19" t="b">
        <v>0</v>
      </c>
      <c r="N19">
        <f>COUNTIF(M19,TRUE)</f>
        <v>0</v>
      </c>
    </row>
    <row r="21" spans="2:14">
      <c r="B21" s="3" t="s">
        <v>21</v>
      </c>
      <c r="C21" t="s">
        <v>0</v>
      </c>
    </row>
    <row r="23" spans="2:14">
      <c r="C23" s="4" t="s">
        <v>28</v>
      </c>
      <c r="D23" t="s">
        <v>1</v>
      </c>
      <c r="M23" t="b">
        <v>0</v>
      </c>
      <c r="N23">
        <f>COUNTIF(M23,TRUE)</f>
        <v>0</v>
      </c>
    </row>
    <row r="24" spans="2:14">
      <c r="C24" s="4" t="s">
        <v>29</v>
      </c>
      <c r="D24" t="s">
        <v>3</v>
      </c>
      <c r="M24" t="b">
        <v>1</v>
      </c>
      <c r="N24">
        <f>COUNTIF(M24,TRUE)</f>
        <v>1</v>
      </c>
    </row>
    <row r="25" spans="2:14">
      <c r="C25" s="4" t="s">
        <v>30</v>
      </c>
      <c r="D25" t="s">
        <v>9</v>
      </c>
      <c r="M25" t="b">
        <v>0</v>
      </c>
      <c r="N25">
        <f>COUNTIF(M25,TRUE)</f>
        <v>0</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1</v>
      </c>
      <c r="N51">
        <f>COUNTIF(M51,TRUE)</f>
        <v>1</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sheetPr>
    <tabColor rgb="FFFFFF00"/>
  </sheetPr>
  <dimension ref="A1:N62"/>
  <sheetViews>
    <sheetView showZeros="0" view="pageBreakPreview" topLeftCell="A13"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1</v>
      </c>
      <c r="N25">
        <f>COUNTIF(M25,TRUE)</f>
        <v>1</v>
      </c>
    </row>
    <row r="26" spans="2:14">
      <c r="C26" s="4" t="s">
        <v>31</v>
      </c>
      <c r="D26" t="s">
        <v>4</v>
      </c>
      <c r="M26" t="b">
        <v>0</v>
      </c>
      <c r="N26">
        <f>COUNTIF(M26,TRUE)</f>
        <v>0</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dimension ref="A1:N62"/>
  <sheetViews>
    <sheetView showZeros="0" view="pageBreakPreview" topLeftCell="A13"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1</v>
      </c>
      <c r="N8">
        <f>COUNTIF(M8,TRUE)</f>
        <v>1</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1</v>
      </c>
      <c r="N26">
        <f>COUNTIF(M26,TRUE)</f>
        <v>1</v>
      </c>
    </row>
    <row r="28" spans="2:14">
      <c r="B28" s="3" t="s">
        <v>13</v>
      </c>
      <c r="C28" t="s">
        <v>36</v>
      </c>
    </row>
    <row r="30" spans="2:14">
      <c r="C30" s="4" t="s">
        <v>28</v>
      </c>
      <c r="D30" t="s">
        <v>8</v>
      </c>
      <c r="M30" t="b">
        <v>0</v>
      </c>
      <c r="N30">
        <f>COUNTIF(M30,TRUE)</f>
        <v>0</v>
      </c>
    </row>
    <row r="31" spans="2:14">
      <c r="C31" s="4" t="s">
        <v>29</v>
      </c>
      <c r="D31" t="s">
        <v>7</v>
      </c>
      <c r="M31" t="b">
        <v>1</v>
      </c>
      <c r="N31">
        <f>COUNTIF(M31,TRUE)</f>
        <v>1</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0</v>
      </c>
      <c r="N41">
        <f>COUNTIF(M41,TRUE)</f>
        <v>0</v>
      </c>
    </row>
    <row r="42" spans="1:14">
      <c r="C42" s="4" t="s">
        <v>29</v>
      </c>
      <c r="D42" t="s">
        <v>11</v>
      </c>
      <c r="M42" t="b">
        <v>1</v>
      </c>
      <c r="N42">
        <f>COUNTIF(M42,TRUE)</f>
        <v>1</v>
      </c>
    </row>
    <row r="43" spans="1:14">
      <c r="D43" t="s">
        <v>37</v>
      </c>
    </row>
    <row r="49" spans="1:14">
      <c r="B49" s="3" t="s">
        <v>26</v>
      </c>
      <c r="C49" t="s">
        <v>42</v>
      </c>
    </row>
    <row r="51" spans="1:14">
      <c r="C51" s="4" t="s">
        <v>28</v>
      </c>
      <c r="D51" t="s">
        <v>39</v>
      </c>
      <c r="M51" t="b">
        <v>0</v>
      </c>
      <c r="N51">
        <f>COUNTIF(M51,TRUE)</f>
        <v>0</v>
      </c>
    </row>
    <row r="52" spans="1:14">
      <c r="C52" s="4" t="s">
        <v>29</v>
      </c>
      <c r="D52" t="s">
        <v>43</v>
      </c>
      <c r="M52" t="b">
        <v>0</v>
      </c>
      <c r="N52">
        <f>COUNTIF(M52,TRUE)</f>
        <v>0</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dimension ref="A1:N62"/>
  <sheetViews>
    <sheetView showZeros="0" view="pageBreakPreview" topLeftCell="A10" zoomScaleNormal="100" zoomScaleSheetLayoutView="100" workbookViewId="0">
      <selection activeCell="J37" sqref="J37"/>
    </sheetView>
  </sheetViews>
  <sheetFormatPr defaultRowHeight="13.5"/>
  <cols>
    <col min="1" max="2" width="4.625" customWidth="1"/>
    <col min="3" max="3" width="3.125" style="1" customWidth="1"/>
  </cols>
  <sheetData>
    <row r="1" spans="2:14" ht="18.75">
      <c r="B1" s="2" t="s">
        <v>2</v>
      </c>
    </row>
    <row r="2" spans="2:14">
      <c r="B2" s="1"/>
    </row>
    <row r="3" spans="2:14">
      <c r="B3" s="1"/>
    </row>
    <row r="4" spans="2:14">
      <c r="B4" s="3" t="s">
        <v>33</v>
      </c>
    </row>
    <row r="5" spans="2:14">
      <c r="B5" s="1"/>
    </row>
    <row r="6" spans="2:14">
      <c r="B6" s="3" t="s">
        <v>18</v>
      </c>
      <c r="C6" t="s">
        <v>20</v>
      </c>
    </row>
    <row r="8" spans="2:14">
      <c r="C8" s="4" t="s">
        <v>28</v>
      </c>
      <c r="D8" t="s">
        <v>14</v>
      </c>
      <c r="M8" t="b">
        <v>0</v>
      </c>
      <c r="N8">
        <f>COUNTIF(M8,TRUE)</f>
        <v>0</v>
      </c>
    </row>
    <row r="9" spans="2:14">
      <c r="C9" s="4" t="s">
        <v>29</v>
      </c>
      <c r="D9" t="s">
        <v>15</v>
      </c>
      <c r="M9" t="b">
        <v>0</v>
      </c>
      <c r="N9">
        <f>COUNTIF(M9,TRUE)</f>
        <v>0</v>
      </c>
    </row>
    <row r="10" spans="2:14">
      <c r="C10" s="4" t="s">
        <v>30</v>
      </c>
      <c r="D10" t="s">
        <v>16</v>
      </c>
      <c r="M10" t="b">
        <v>0</v>
      </c>
      <c r="N10">
        <f>COUNTIF(M10,TRUE)</f>
        <v>0</v>
      </c>
    </row>
    <row r="11" spans="2:14">
      <c r="C11" s="4" t="s">
        <v>31</v>
      </c>
      <c r="D11" t="s">
        <v>17</v>
      </c>
      <c r="M11" t="b">
        <v>0</v>
      </c>
      <c r="N11">
        <f>COUNTIF(M11,TRUE)</f>
        <v>0</v>
      </c>
    </row>
    <row r="12" spans="2:14">
      <c r="C12" s="4" t="s">
        <v>32</v>
      </c>
      <c r="D12" t="s">
        <v>22</v>
      </c>
      <c r="M12" t="b">
        <v>0</v>
      </c>
      <c r="N12">
        <f>COUNTIF(M12,TRUE)</f>
        <v>0</v>
      </c>
    </row>
    <row r="14" spans="2:14">
      <c r="B14" s="3" t="s">
        <v>19</v>
      </c>
      <c r="C14" s="24" t="s">
        <v>24</v>
      </c>
      <c r="D14" s="24"/>
      <c r="E14" s="24"/>
      <c r="F14" s="24"/>
      <c r="G14" s="24"/>
      <c r="H14" s="24"/>
      <c r="I14" s="24"/>
      <c r="J14" s="24"/>
      <c r="K14" s="24"/>
    </row>
    <row r="15" spans="2:14">
      <c r="C15" s="24"/>
      <c r="D15" s="24"/>
      <c r="E15" s="24"/>
      <c r="F15" s="24"/>
      <c r="G15" s="24"/>
      <c r="H15" s="24"/>
      <c r="I15" s="24"/>
      <c r="J15" s="24"/>
      <c r="K15" s="24"/>
    </row>
    <row r="16" spans="2:14">
      <c r="C16" s="24"/>
      <c r="D16" s="24"/>
      <c r="E16" s="24"/>
      <c r="F16" s="24"/>
      <c r="G16" s="24"/>
      <c r="H16" s="24"/>
      <c r="I16" s="24"/>
      <c r="J16" s="24"/>
      <c r="K16" s="24"/>
    </row>
    <row r="18" spans="2:14">
      <c r="C18" s="4" t="s">
        <v>28</v>
      </c>
      <c r="D18" t="s">
        <v>5</v>
      </c>
      <c r="M18" t="b">
        <v>0</v>
      </c>
      <c r="N18">
        <f>COUNTIF(M18,TRUE)</f>
        <v>0</v>
      </c>
    </row>
    <row r="19" spans="2:14">
      <c r="C19" s="4" t="s">
        <v>29</v>
      </c>
      <c r="D19" t="s">
        <v>6</v>
      </c>
      <c r="M19" t="b">
        <v>1</v>
      </c>
      <c r="N19">
        <f>COUNTIF(M19,TRUE)</f>
        <v>1</v>
      </c>
    </row>
    <row r="21" spans="2:14">
      <c r="B21" s="3" t="s">
        <v>21</v>
      </c>
      <c r="C21" t="s">
        <v>0</v>
      </c>
    </row>
    <row r="23" spans="2:14">
      <c r="C23" s="4" t="s">
        <v>28</v>
      </c>
      <c r="D23" t="s">
        <v>1</v>
      </c>
      <c r="M23" t="b">
        <v>0</v>
      </c>
      <c r="N23">
        <f>COUNTIF(M23,TRUE)</f>
        <v>0</v>
      </c>
    </row>
    <row r="24" spans="2:14">
      <c r="C24" s="4" t="s">
        <v>29</v>
      </c>
      <c r="D24" t="s">
        <v>3</v>
      </c>
      <c r="M24" t="b">
        <v>0</v>
      </c>
      <c r="N24">
        <f>COUNTIF(M24,TRUE)</f>
        <v>0</v>
      </c>
    </row>
    <row r="25" spans="2:14">
      <c r="C25" s="4" t="s">
        <v>30</v>
      </c>
      <c r="D25" t="s">
        <v>9</v>
      </c>
      <c r="M25" t="b">
        <v>0</v>
      </c>
      <c r="N25">
        <f>COUNTIF(M25,TRUE)</f>
        <v>0</v>
      </c>
    </row>
    <row r="26" spans="2:14">
      <c r="C26" s="4" t="s">
        <v>31</v>
      </c>
      <c r="D26" t="s">
        <v>4</v>
      </c>
      <c r="M26" t="b">
        <v>1</v>
      </c>
      <c r="N26">
        <f>COUNTIF(M26,TRUE)</f>
        <v>1</v>
      </c>
    </row>
    <row r="28" spans="2:14">
      <c r="B28" s="3" t="s">
        <v>13</v>
      </c>
      <c r="C28" t="s">
        <v>36</v>
      </c>
    </row>
    <row r="30" spans="2:14">
      <c r="C30" s="4" t="s">
        <v>28</v>
      </c>
      <c r="D30" t="s">
        <v>8</v>
      </c>
      <c r="M30" t="b">
        <v>1</v>
      </c>
      <c r="N30">
        <f>COUNTIF(M30,TRUE)</f>
        <v>1</v>
      </c>
    </row>
    <row r="31" spans="2:14">
      <c r="C31" s="4" t="s">
        <v>29</v>
      </c>
      <c r="D31" t="s">
        <v>7</v>
      </c>
      <c r="M31" t="b">
        <v>0</v>
      </c>
      <c r="N31">
        <f>COUNTIF(M31,TRUE)</f>
        <v>0</v>
      </c>
    </row>
    <row r="32" spans="2:14">
      <c r="C32" s="4" t="s">
        <v>30</v>
      </c>
      <c r="D32" t="s">
        <v>23</v>
      </c>
      <c r="M32" t="b">
        <v>0</v>
      </c>
      <c r="N32">
        <f>COUNTIF(M32,TRUE)</f>
        <v>0</v>
      </c>
    </row>
    <row r="33" spans="1:14">
      <c r="C33" s="4" t="s">
        <v>31</v>
      </c>
      <c r="D33" t="s">
        <v>34</v>
      </c>
      <c r="M33" t="b">
        <v>0</v>
      </c>
      <c r="N33">
        <f>COUNTIF(M33,TRUE)</f>
        <v>0</v>
      </c>
    </row>
    <row r="37" spans="1:14">
      <c r="B37" s="3" t="s">
        <v>25</v>
      </c>
      <c r="C37" t="s">
        <v>10</v>
      </c>
    </row>
    <row r="38" spans="1:14">
      <c r="A38" s="1"/>
      <c r="B38" s="1"/>
      <c r="C38" s="24" t="s">
        <v>27</v>
      </c>
      <c r="D38" s="24"/>
      <c r="E38" s="24"/>
      <c r="F38" s="24"/>
      <c r="G38" s="24"/>
      <c r="H38" s="24"/>
      <c r="I38" s="24"/>
      <c r="J38" s="24"/>
      <c r="K38" s="24"/>
    </row>
    <row r="39" spans="1:14">
      <c r="A39" s="1"/>
      <c r="B39" s="1"/>
      <c r="C39" s="24"/>
      <c r="D39" s="24"/>
      <c r="E39" s="24"/>
      <c r="F39" s="24"/>
      <c r="G39" s="24"/>
      <c r="H39" s="24"/>
      <c r="I39" s="24"/>
      <c r="J39" s="24"/>
      <c r="K39" s="24"/>
    </row>
    <row r="40" spans="1:14">
      <c r="A40" s="1"/>
      <c r="B40" s="1"/>
      <c r="C40" s="24"/>
      <c r="D40" s="24"/>
      <c r="E40" s="24"/>
      <c r="F40" s="24"/>
      <c r="G40" s="24"/>
      <c r="H40" s="24"/>
      <c r="I40" s="24"/>
      <c r="J40" s="24"/>
      <c r="K40" s="24"/>
    </row>
    <row r="41" spans="1:14">
      <c r="C41" s="4" t="s">
        <v>28</v>
      </c>
      <c r="D41" t="s">
        <v>12</v>
      </c>
      <c r="M41" t="b">
        <v>1</v>
      </c>
      <c r="N41">
        <f>COUNTIF(M41,TRUE)</f>
        <v>1</v>
      </c>
    </row>
    <row r="42" spans="1:14">
      <c r="C42" s="4" t="s">
        <v>29</v>
      </c>
      <c r="D42" t="s">
        <v>11</v>
      </c>
      <c r="M42" t="b">
        <v>0</v>
      </c>
      <c r="N42">
        <f>COUNTIF(M42,TRUE)</f>
        <v>0</v>
      </c>
    </row>
    <row r="43" spans="1:14">
      <c r="D43" t="s">
        <v>37</v>
      </c>
    </row>
    <row r="49" spans="1:14">
      <c r="B49" s="3" t="s">
        <v>26</v>
      </c>
      <c r="C49" t="s">
        <v>42</v>
      </c>
    </row>
    <row r="51" spans="1:14">
      <c r="C51" s="4" t="s">
        <v>28</v>
      </c>
      <c r="D51" t="s">
        <v>39</v>
      </c>
      <c r="M51" t="b">
        <v>0</v>
      </c>
      <c r="N51">
        <f>COUNTIF(M51,TRUE)</f>
        <v>0</v>
      </c>
    </row>
    <row r="52" spans="1:14">
      <c r="C52" s="4" t="s">
        <v>29</v>
      </c>
      <c r="D52" t="s">
        <v>43</v>
      </c>
      <c r="M52" t="b">
        <v>1</v>
      </c>
      <c r="N52">
        <f>COUNTIF(M52,TRUE)</f>
        <v>1</v>
      </c>
    </row>
    <row r="53" spans="1:14">
      <c r="C53" s="4" t="s">
        <v>30</v>
      </c>
      <c r="D53" t="s">
        <v>34</v>
      </c>
      <c r="M53" t="b">
        <v>0</v>
      </c>
      <c r="N53">
        <f>COUNTIF(M53,TRUE)</f>
        <v>0</v>
      </c>
    </row>
    <row r="57" spans="1:14">
      <c r="B57" s="3" t="s">
        <v>41</v>
      </c>
      <c r="C57" t="s">
        <v>35</v>
      </c>
    </row>
    <row r="58" spans="1:14">
      <c r="A58" s="1"/>
      <c r="B58" s="1"/>
      <c r="C58"/>
    </row>
    <row r="59" spans="1:14">
      <c r="A59" s="1"/>
      <c r="B59" s="1"/>
      <c r="C59"/>
    </row>
    <row r="60" spans="1:14">
      <c r="A60" s="1"/>
      <c r="B60" s="1"/>
      <c r="C60"/>
    </row>
    <row r="61" spans="1:14">
      <c r="A61" s="1"/>
      <c r="B61" s="1"/>
      <c r="C61"/>
    </row>
    <row r="62" spans="1:14">
      <c r="A62" s="1"/>
      <c r="B62" s="1"/>
      <c r="C62"/>
    </row>
  </sheetData>
  <mergeCells count="2">
    <mergeCell ref="C14:K16"/>
    <mergeCell ref="C38:K40"/>
  </mergeCells>
  <phoneticPr fontId="2"/>
  <printOptions horizontalCentered="1"/>
  <pageMargins left="0.78740157480314965" right="0.59055118110236227" top="0.39370078740157483" bottom="0.27559055118110237" header="0.27559055118110237" footer="0.19685039370078741"/>
  <pageSetup paperSize="9"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37</vt:i4>
      </vt:variant>
    </vt:vector>
  </HeadingPairs>
  <TitlesOfParts>
    <vt:vector size="75" baseType="lpstr">
      <vt:lpstr>マスター</vt:lpstr>
      <vt:lpstr>集計</vt:lpstr>
      <vt:lpstr>グラフ</vt:lpstr>
      <vt:lpstr>1</vt:lpstr>
      <vt:lpstr>2</vt:lpstr>
      <vt:lpstr>3</vt:lpstr>
      <vt:lpstr>4</vt:lpstr>
      <vt:lpstr>5</vt:lpstr>
      <vt:lpstr>6</vt:lpstr>
      <vt:lpstr>７</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'4'!Print_Area</vt:lpstr>
      <vt:lpstr>'5'!Print_Area</vt:lpstr>
      <vt:lpstr>'6'!Print_Area</vt:lpstr>
      <vt:lpstr>'７'!Print_Area</vt:lpstr>
      <vt:lpstr>'8'!Print_Area</vt:lpstr>
      <vt:lpstr>'9'!Print_Area</vt:lpstr>
      <vt:lpstr>マスター!Print_Area</vt:lpstr>
      <vt:lpstr>集計!Print_Area</vt:lpstr>
    </vt:vector>
  </TitlesOfParts>
  <Company>沖縄総合事務局</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mitabi710</dc:creator>
  <cp:lastModifiedBy>開発建設部</cp:lastModifiedBy>
  <cp:lastPrinted>2012-02-29T01:30:06Z</cp:lastPrinted>
  <dcterms:created xsi:type="dcterms:W3CDTF">2012-02-17T01:58:49Z</dcterms:created>
  <dcterms:modified xsi:type="dcterms:W3CDTF">2012-02-29T01:33:57Z</dcterms:modified>
</cp:coreProperties>
</file>